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D1FE491A-7AF5-41BC-B2A7-D784410F1B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6" i="1" l="1"/>
  <c r="A997" i="1"/>
  <c r="A998" i="1" l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<sst xmlns="http://schemas.openxmlformats.org/spreadsheetml/2006/main" count="19133" uniqueCount="18949">
  <si>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</si>
  <si>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</si>
  <si>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</si>
  <si>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</si>
  <si>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</si>
  <si>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</si>
  <si>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</si>
  <si>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</si>
  <si>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</si>
  <si>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</si>
  <si>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</si>
  <si>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</si>
  <si>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</si>
  <si>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</si>
  <si>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</si>
  <si>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</si>
  <si>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</si>
  <si>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</si>
  <si>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</si>
  <si>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</si>
  <si>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</si>
  <si>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</si>
  <si>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</si>
  <si>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</si>
  <si>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</si>
  <si>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</si>
  <si>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</si>
  <si>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</si>
  <si>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</si>
  <si>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</si>
  <si>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</si>
  <si>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</si>
  <si>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</si>
  <si>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</si>
  <si>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</si>
  <si>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</si>
  <si>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</si>
  <si>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</si>
  <si>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</si>
  <si>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</si>
  <si>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</si>
  <si>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</si>
  <si>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</si>
  <si>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</si>
  <si>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</si>
  <si>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</si>
  <si>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</si>
  <si>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</si>
  <si>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</si>
  <si>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</si>
  <si>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</si>
  <si>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</si>
  <si>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</si>
  <si>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</si>
  <si>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</si>
  <si>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</si>
  <si>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</si>
  <si>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</si>
  <si>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</si>
  <si>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</si>
  <si>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</si>
  <si>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</si>
  <si>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</si>
  <si>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</si>
  <si>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</si>
  <si>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</si>
  <si>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</si>
  <si>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</si>
  <si>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</si>
  <si>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</si>
  <si>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</si>
  <si>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</si>
  <si>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</si>
  <si>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</si>
  <si>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</si>
  <si>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</si>
  <si>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</si>
  <si>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</si>
  <si>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</si>
  <si>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</si>
  <si>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</si>
  <si>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</si>
  <si>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</si>
  <si>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</si>
  <si>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</si>
  <si>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</si>
  <si>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</si>
  <si>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</si>
  <si>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</si>
  <si>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</si>
  <si>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</si>
  <si>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</si>
  <si>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</si>
  <si>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</si>
  <si>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</si>
  <si>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</si>
  <si>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</si>
  <si>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</si>
  <si>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</si>
  <si>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</si>
  <si>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</si>
  <si>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</si>
  <si>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</si>
  <si>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</si>
  <si>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</si>
  <si>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</si>
  <si>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</si>
  <si>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</si>
  <si>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</si>
  <si>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</si>
  <si>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</si>
  <si>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</si>
  <si>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</si>
  <si>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</si>
  <si>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</si>
  <si>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</si>
  <si>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</si>
  <si>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</si>
  <si>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</si>
  <si>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</si>
  <si>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</si>
  <si>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</si>
  <si>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</si>
  <si>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</si>
  <si>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</si>
  <si>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</si>
  <si>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</si>
  <si>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</si>
  <si>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</si>
  <si>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</si>
  <si>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</si>
  <si>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</si>
  <si>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</si>
  <si>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</si>
  <si>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</si>
  <si>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</si>
  <si>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</si>
  <si>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</si>
  <si>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</si>
  <si>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</si>
  <si>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</si>
  <si>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</si>
  <si>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</si>
  <si>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</si>
  <si>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</si>
  <si>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</si>
  <si>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</si>
  <si>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</si>
  <si>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</si>
  <si>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</si>
  <si>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</si>
  <si>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</si>
  <si>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</si>
  <si>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</si>
  <si>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</si>
  <si>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</si>
  <si>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</si>
  <si>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</si>
  <si>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</si>
  <si>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</si>
  <si>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</si>
  <si>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</si>
  <si>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</si>
  <si>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</si>
  <si>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</si>
  <si>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</si>
  <si>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</si>
  <si>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</si>
  <si>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</si>
  <si>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</si>
  <si>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</si>
  <si>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</si>
  <si>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</si>
  <si>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</si>
  <si>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</si>
  <si>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</si>
  <si>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</si>
  <si>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</si>
  <si>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</si>
  <si>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</si>
  <si>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</si>
  <si>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</si>
  <si>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</si>
  <si>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</si>
  <si>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</si>
  <si>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</si>
  <si>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</si>
  <si>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</si>
  <si>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</si>
  <si>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</si>
  <si>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</si>
  <si>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</si>
  <si>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</si>
  <si>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</si>
  <si>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</si>
  <si>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</si>
  <si>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</si>
  <si>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</si>
  <si>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</si>
  <si>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</si>
  <si>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</si>
  <si>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</si>
  <si>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</si>
  <si>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</si>
  <si>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</si>
  <si>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</si>
  <si>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</si>
  <si>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</si>
  <si>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</si>
  <si>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</si>
  <si>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</si>
  <si>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</si>
  <si>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</si>
  <si>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</si>
  <si>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</si>
  <si>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</si>
  <si>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</si>
  <si>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</si>
  <si>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</si>
  <si>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</si>
  <si>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</si>
  <si>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</si>
  <si>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</si>
  <si>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</si>
  <si>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</si>
  <si>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</si>
  <si>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</si>
  <si>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</si>
  <si>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</si>
  <si>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</si>
  <si>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</si>
  <si>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</si>
  <si>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</si>
  <si>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</si>
  <si>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</si>
  <si>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</si>
  <si>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</si>
  <si>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</si>
  <si>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</si>
  <si>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</si>
  <si>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</si>
  <si>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</si>
  <si>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</si>
  <si>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</si>
  <si>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</si>
  <si>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</si>
  <si>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</si>
  <si>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</si>
  <si>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</si>
  <si>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</si>
  <si>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</si>
  <si>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</si>
  <si>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</si>
  <si>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</si>
  <si>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</si>
  <si>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</si>
  <si>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</si>
  <si>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</si>
  <si>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</si>
  <si>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</si>
  <si>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</si>
  <si>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</si>
  <si>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</si>
  <si>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</si>
  <si>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</si>
  <si>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</si>
  <si>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</si>
  <si>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</si>
  <si>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</si>
  <si>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</si>
  <si>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</si>
  <si>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</si>
  <si>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</si>
  <si>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</si>
  <si>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</si>
  <si>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</si>
  <si>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</si>
  <si>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</si>
  <si>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</si>
  <si>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</si>
  <si>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</si>
  <si>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</si>
  <si>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</si>
  <si>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</si>
  <si>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</si>
  <si>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</si>
  <si>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</si>
  <si>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</si>
  <si>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</si>
  <si>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</si>
  <si>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</si>
  <si>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</si>
  <si>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</si>
  <si>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</si>
  <si>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</si>
  <si>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</si>
  <si>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</si>
  <si>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</si>
  <si>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</si>
  <si>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</si>
  <si>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</si>
  <si>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</si>
  <si>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</si>
  <si>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</si>
  <si>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</si>
  <si>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</si>
  <si>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</si>
  <si>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</si>
  <si>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</si>
  <si>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</si>
  <si>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</si>
  <si>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</si>
  <si>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</si>
  <si>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</si>
  <si>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</si>
  <si>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</si>
  <si>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</si>
  <si>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</si>
  <si>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</si>
  <si>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</si>
  <si>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</si>
  <si>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</si>
  <si>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</si>
  <si>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</si>
  <si>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</si>
  <si>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</si>
  <si>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</si>
  <si>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</si>
  <si>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</si>
  <si>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</si>
  <si>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</si>
  <si>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</si>
  <si>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</si>
  <si>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</si>
  <si>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</si>
  <si>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</si>
  <si>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</si>
  <si>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</si>
  <si>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</si>
  <si>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</si>
  <si>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</si>
  <si>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</si>
  <si>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</si>
  <si>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</si>
  <si>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</si>
  <si>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</si>
  <si>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</si>
  <si>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</si>
  <si>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</si>
  <si>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</si>
  <si>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</si>
  <si>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</si>
  <si>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</si>
  <si>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</si>
  <si>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</si>
  <si>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</si>
  <si>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</si>
  <si>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</si>
  <si>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</si>
  <si>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</si>
  <si>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</si>
  <si>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</si>
  <si>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</si>
  <si>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</si>
  <si>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</si>
  <si>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</si>
  <si>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</si>
  <si>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</si>
  <si>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</si>
  <si>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</si>
  <si>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</si>
  <si>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</si>
  <si>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</si>
  <si>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</si>
  <si>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</si>
  <si>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</si>
  <si>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</si>
  <si>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</si>
  <si>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</si>
  <si>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</si>
  <si>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</si>
  <si>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</si>
  <si>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</si>
  <si>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</si>
  <si>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</si>
  <si>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</si>
  <si>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</si>
  <si>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</si>
  <si>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</si>
  <si>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</si>
  <si>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</si>
  <si>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</si>
  <si>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</si>
  <si>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</si>
  <si>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</si>
  <si>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</si>
  <si>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</si>
  <si>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</si>
  <si>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</si>
  <si>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</si>
  <si>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</si>
  <si>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</si>
  <si>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</si>
  <si>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</si>
  <si>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</si>
  <si>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</si>
  <si>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</si>
  <si>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</si>
  <si>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</si>
  <si>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</si>
  <si>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</si>
  <si>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</si>
  <si>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</si>
  <si>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</si>
  <si>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</si>
  <si>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</si>
  <si>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</si>
  <si>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</si>
  <si>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</si>
  <si>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</si>
  <si>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</si>
  <si>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</si>
  <si>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</si>
  <si>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</si>
  <si>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</si>
  <si>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</si>
  <si>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</si>
  <si>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</si>
  <si>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</si>
  <si>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</si>
  <si>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</si>
  <si>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</si>
  <si>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</si>
  <si>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</si>
  <si>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</si>
  <si>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</si>
  <si>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</si>
  <si>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</si>
  <si>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</si>
  <si>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</si>
  <si>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</si>
  <si>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</si>
  <si>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</si>
  <si>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</si>
  <si>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</si>
  <si>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</si>
  <si>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</si>
  <si>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</si>
  <si>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</si>
  <si>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</si>
  <si>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</si>
  <si>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</si>
  <si>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</si>
  <si>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</si>
  <si>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</si>
  <si>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</si>
  <si>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</si>
  <si>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</si>
  <si>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</si>
  <si>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</si>
  <si>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</si>
  <si>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</si>
  <si>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</si>
  <si>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</si>
  <si>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</si>
  <si>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</si>
  <si>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</si>
  <si>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</si>
  <si>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</si>
  <si>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</si>
  <si>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</si>
  <si>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</si>
  <si>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</si>
  <si>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</si>
  <si>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</si>
  <si>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</si>
  <si>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</si>
  <si>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</si>
  <si>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</si>
  <si>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</si>
  <si>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</si>
  <si>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</si>
  <si>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</si>
  <si>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</si>
  <si>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</si>
  <si>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</si>
  <si>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</si>
  <si>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</si>
  <si>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</si>
  <si>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</si>
  <si>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</si>
  <si>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</si>
  <si>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</si>
  <si>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</si>
  <si>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</si>
  <si>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</si>
  <si>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</si>
  <si>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</si>
  <si>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</si>
  <si>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</si>
  <si>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</si>
  <si>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</si>
  <si>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</si>
  <si>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</si>
  <si>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</si>
  <si>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</si>
  <si>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</si>
  <si>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</si>
  <si>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</si>
  <si>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</si>
  <si>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</si>
  <si>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</si>
  <si>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</si>
  <si>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</si>
  <si>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</si>
  <si>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</si>
  <si>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</si>
  <si>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</si>
  <si>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</si>
  <si>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</si>
  <si>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</si>
  <si>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</si>
  <si>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</si>
  <si>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</si>
  <si>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</si>
  <si>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</si>
  <si>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</si>
  <si>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</si>
  <si>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</si>
  <si>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</si>
  <si>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</si>
  <si>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</si>
  <si>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</si>
  <si>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</si>
  <si>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</si>
  <si>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</si>
  <si>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</si>
  <si>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</si>
  <si>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</si>
  <si>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</si>
  <si>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</si>
  <si>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</si>
  <si>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</si>
  <si>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</si>
  <si>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</si>
  <si>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</si>
  <si>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</si>
  <si>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</si>
  <si>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</si>
  <si>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</si>
  <si>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</si>
  <si>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</si>
  <si>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</si>
  <si>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</si>
  <si>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</si>
  <si>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</si>
  <si>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</si>
  <si>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</si>
  <si>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</si>
  <si>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</si>
  <si>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</si>
  <si>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</si>
  <si>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</si>
  <si>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</si>
  <si>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</si>
  <si>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</si>
  <si>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</si>
  <si>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</si>
  <si>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</si>
  <si>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</si>
  <si>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</si>
  <si>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</si>
  <si>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</si>
  <si>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</si>
  <si>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</si>
  <si>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</si>
  <si>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</si>
  <si>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</si>
  <si>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</si>
  <si>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</si>
  <si>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</si>
  <si>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</si>
  <si>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</si>
  <si>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</si>
  <si>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</si>
  <si>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</si>
  <si>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</si>
  <si>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</si>
  <si>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</si>
  <si>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</si>
  <si>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</si>
  <si>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</si>
  <si>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</si>
  <si>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</si>
  <si>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</si>
  <si>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</si>
  <si>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</si>
  <si>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</si>
  <si>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</si>
  <si>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</si>
  <si>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</si>
  <si>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</si>
  <si>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</si>
  <si>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</si>
  <si>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</si>
  <si>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</si>
  <si>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</si>
  <si>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</si>
  <si>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</si>
  <si>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</si>
  <si>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</si>
  <si>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</si>
  <si>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</si>
  <si>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</si>
  <si>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</si>
  <si>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</si>
  <si>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</si>
  <si>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</si>
  <si>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</si>
  <si>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</si>
  <si>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</si>
  <si>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</si>
  <si>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</si>
  <si>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</si>
  <si>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</si>
  <si>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</si>
  <si>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</si>
  <si>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</si>
  <si>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</si>
  <si>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</si>
  <si>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</si>
  <si>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</si>
  <si>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</si>
  <si>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</si>
  <si>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</si>
  <si>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</si>
  <si>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</si>
  <si>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</si>
  <si>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</si>
  <si>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</si>
  <si>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</si>
  <si>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</si>
  <si>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</si>
  <si>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</si>
  <si>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</si>
  <si>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</si>
  <si>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</si>
  <si>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</si>
  <si>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</si>
  <si>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</si>
  <si>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</si>
  <si>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</si>
  <si>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</si>
  <si>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</si>
  <si>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</si>
  <si>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</si>
  <si>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</si>
  <si>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</si>
  <si>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</si>
  <si>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</si>
  <si>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</si>
  <si>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</si>
  <si>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</si>
  <si>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</si>
  <si>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</si>
  <si>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</si>
  <si>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</si>
  <si>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</si>
  <si>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</si>
  <si>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</si>
  <si>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</si>
  <si>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</si>
  <si>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</si>
  <si>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</si>
  <si>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</si>
  <si>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</si>
  <si>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</si>
  <si>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</si>
  <si>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</si>
  <si>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</si>
  <si>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</si>
  <si>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</si>
  <si>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</si>
  <si>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</si>
  <si>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</si>
  <si>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</si>
  <si>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</si>
  <si>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</si>
  <si>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</si>
  <si>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</si>
  <si>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</si>
  <si>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</si>
  <si>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</si>
  <si>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</si>
  <si>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</si>
  <si>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</si>
  <si>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</si>
  <si>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</si>
  <si>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</si>
  <si>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</si>
  <si>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</si>
  <si>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</si>
  <si>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</si>
  <si>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</si>
  <si>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</si>
  <si>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</si>
  <si>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</si>
  <si>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</si>
  <si>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</si>
  <si>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</si>
  <si>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</si>
  <si>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</si>
  <si>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</si>
  <si>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</si>
  <si>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</si>
  <si>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</si>
  <si>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</si>
  <si>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</si>
  <si>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</si>
  <si>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</si>
  <si>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</si>
  <si>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</si>
  <si>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</si>
  <si>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</si>
  <si>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</si>
  <si>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</si>
  <si>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</si>
  <si>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</si>
  <si>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</si>
  <si>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</si>
  <si>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</si>
  <si>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</si>
  <si>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</si>
  <si>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</si>
  <si>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</si>
  <si>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</si>
  <si>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</si>
  <si>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</si>
  <si>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</si>
  <si>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</si>
  <si>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</si>
  <si>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</si>
  <si>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</si>
  <si>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</si>
  <si>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</si>
  <si>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</si>
  <si>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</si>
  <si>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</si>
  <si>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</si>
  <si>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</si>
  <si>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</si>
  <si>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</si>
  <si>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</si>
  <si>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</si>
  <si>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</si>
  <si>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</si>
  <si>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</si>
  <si>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</si>
  <si>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</si>
  <si>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</si>
  <si>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</si>
  <si>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</si>
  <si>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</si>
  <si>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</si>
  <si>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</si>
  <si>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</si>
  <si>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</si>
  <si>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</si>
  <si>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</si>
  <si>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</si>
  <si>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</si>
  <si>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</si>
  <si>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</si>
  <si>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</si>
  <si>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</si>
  <si>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</si>
  <si>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</si>
  <si>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</si>
  <si>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</si>
  <si>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</si>
  <si>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</si>
  <si>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</si>
  <si>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</si>
  <si>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</si>
  <si>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</si>
  <si>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</si>
  <si>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</si>
  <si>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</si>
  <si>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</si>
  <si>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</si>
  <si>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</si>
  <si>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</si>
  <si>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</si>
  <si>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</si>
  <si>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</si>
  <si>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</si>
  <si>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</si>
  <si>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</si>
  <si>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</si>
  <si>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</si>
  <si>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</si>
  <si>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</si>
  <si>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</si>
  <si>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</si>
  <si>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</si>
  <si>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</si>
  <si>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</si>
  <si>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</si>
  <si>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</si>
  <si>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</si>
  <si>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</si>
  <si>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</si>
  <si>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</si>
  <si>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</si>
  <si>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</si>
  <si>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</si>
  <si>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</si>
  <si>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</si>
  <si>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</si>
  <si>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</si>
  <si>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</si>
  <si>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</si>
  <si>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</si>
  <si>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</si>
  <si>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</si>
  <si>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</si>
  <si>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</si>
  <si>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</si>
  <si>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</si>
  <si>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</si>
  <si>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</si>
  <si>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</si>
  <si>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</si>
  <si>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</si>
  <si>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</si>
  <si>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</si>
  <si>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</si>
  <si>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</si>
  <si>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</si>
  <si>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</si>
  <si>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</si>
  <si>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</si>
  <si>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</si>
  <si>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</si>
  <si>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</si>
  <si>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</si>
  <si>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</si>
  <si>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</si>
  <si>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</si>
  <si>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</si>
  <si>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</si>
  <si>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</si>
  <si>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</si>
  <si>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</si>
  <si>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</si>
  <si>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</si>
  <si>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</si>
  <si>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</si>
  <si>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</si>
  <si>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</si>
  <si>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</si>
  <si>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</si>
  <si>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</si>
  <si>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</si>
  <si>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</si>
  <si>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</si>
  <si>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</si>
  <si>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</si>
  <si>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</si>
  <si>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</si>
  <si>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</si>
  <si>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</si>
  <si>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</si>
  <si>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</si>
  <si>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</si>
  <si>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</si>
  <si>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</si>
  <si>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</si>
  <si>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</si>
  <si>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</si>
  <si>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</si>
  <si>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</si>
  <si>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</si>
  <si>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</si>
  <si>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</si>
  <si>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</si>
  <si>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</si>
  <si>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</si>
  <si>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</si>
  <si>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</si>
  <si>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</si>
  <si>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</si>
  <si>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</si>
  <si>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</si>
  <si>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</si>
  <si>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</si>
  <si>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</si>
  <si>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</si>
  <si>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</si>
  <si>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</si>
  <si>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</si>
  <si>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</si>
  <si>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</si>
  <si>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</si>
  <si>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</si>
  <si>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</si>
  <si>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</si>
  <si>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</si>
  <si>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</si>
  <si>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</si>
  <si>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</si>
  <si>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</si>
  <si>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</si>
  <si>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</si>
  <si>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</si>
  <si>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</si>
  <si>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</si>
  <si>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</si>
  <si>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</si>
  <si>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</si>
  <si>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</si>
  <si>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</si>
  <si>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</si>
  <si>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</si>
  <si>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</si>
  <si>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</si>
  <si>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</si>
  <si>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</si>
  <si>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</si>
  <si>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</si>
  <si>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</si>
  <si>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</si>
  <si>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</si>
  <si>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</si>
  <si>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</si>
  <si>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</si>
  <si>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</si>
  <si>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</si>
  <si>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</si>
  <si>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</si>
  <si>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</si>
  <si>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</si>
  <si>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</si>
  <si>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</si>
  <si>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</si>
  <si>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</si>
  <si>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</si>
  <si>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</si>
  <si>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</si>
  <si>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</si>
  <si>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</si>
  <si>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</si>
  <si>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</si>
  <si>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</si>
  <si>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</si>
  <si>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</si>
  <si>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</si>
  <si>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</si>
  <si>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</si>
  <si>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</si>
  <si>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</si>
  <si>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</si>
  <si>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</si>
  <si>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</si>
  <si>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</si>
  <si>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</si>
  <si>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</si>
  <si>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</si>
  <si>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</si>
  <si>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</si>
  <si>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</si>
  <si>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</si>
  <si>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</si>
  <si>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</si>
  <si>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</si>
  <si>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</si>
  <si>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</si>
  <si>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</si>
  <si>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</si>
  <si>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</si>
  <si>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</si>
  <si>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</si>
  <si>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</si>
  <si>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</si>
  <si>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</si>
  <si>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</si>
  <si>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</si>
  <si>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</si>
  <si>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</si>
  <si>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</si>
  <si>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</si>
  <si>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</si>
  <si>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</si>
  <si>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</si>
  <si>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</si>
  <si>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</si>
  <si>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</si>
  <si>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</si>
  <si>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</si>
  <si>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</si>
  <si>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</si>
  <si>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</si>
  <si>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</si>
  <si>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</si>
  <si>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</si>
  <si>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</si>
  <si>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</si>
  <si>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</si>
  <si>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</si>
  <si>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</si>
  <si>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</si>
  <si>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</si>
  <si>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</si>
  <si>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</si>
  <si>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</si>
  <si>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</si>
  <si>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</si>
  <si>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</si>
  <si>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</si>
  <si>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</si>
  <si>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</si>
  <si>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</si>
  <si>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</si>
  <si>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</si>
  <si>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</si>
  <si>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</si>
  <si>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</si>
  <si>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</si>
  <si>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</si>
  <si>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</si>
  <si>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</si>
  <si>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</si>
  <si>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</si>
  <si>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</si>
  <si>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</si>
  <si>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</si>
  <si>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</si>
  <si>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</si>
  <si>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</si>
  <si>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</si>
  <si>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</si>
  <si>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</si>
  <si>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</si>
  <si>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</si>
  <si>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</si>
  <si>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</si>
  <si>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</si>
  <si>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</si>
  <si>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</si>
  <si>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</si>
  <si>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</si>
  <si>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</si>
  <si>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</si>
  <si>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</si>
  <si>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</si>
  <si>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</si>
  <si>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</si>
  <si>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</si>
  <si>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</si>
  <si>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</si>
  <si>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</si>
  <si>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</si>
  <si>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</si>
  <si>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</si>
  <si>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</si>
  <si>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</si>
  <si>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</si>
  <si>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</si>
  <si>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</si>
  <si>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</si>
  <si>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</si>
  <si>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</si>
  <si>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</si>
  <si>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</si>
  <si>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</si>
  <si>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</si>
  <si>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</si>
  <si>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</si>
  <si>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</si>
  <si>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</si>
  <si>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</si>
  <si>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</si>
  <si>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</si>
  <si>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</si>
  <si>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</si>
  <si>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</si>
  <si>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</si>
  <si>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</si>
  <si>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</si>
  <si>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</si>
  <si>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</si>
  <si>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</si>
  <si>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</si>
  <si>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</si>
  <si>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</si>
  <si>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</si>
  <si>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</si>
  <si>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</si>
  <si>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</si>
  <si>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</si>
  <si>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</si>
  <si>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</si>
  <si>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</si>
  <si>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</si>
  <si>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</si>
  <si>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</si>
  <si>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</si>
  <si>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</si>
  <si>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</si>
  <si>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</si>
  <si>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</si>
  <si>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</si>
  <si>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</si>
  <si>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</si>
  <si>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</si>
  <si>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</si>
  <si>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</si>
  <si>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</si>
  <si>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</si>
  <si>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</si>
  <si>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</si>
  <si>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</si>
  <si>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</si>
  <si>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</si>
  <si>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</si>
  <si>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</si>
  <si>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</si>
  <si>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</si>
  <si>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</si>
  <si>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</si>
  <si>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</si>
  <si>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</si>
  <si>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</si>
  <si>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</si>
  <si>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</si>
  <si>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</si>
  <si>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</si>
  <si>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</si>
  <si>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</si>
  <si>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</si>
  <si>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</si>
  <si>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</si>
  <si>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</si>
  <si>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</si>
  <si>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</si>
  <si>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</si>
  <si>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</si>
  <si>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</si>
  <si>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</si>
  <si>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</si>
  <si>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</si>
  <si>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</si>
  <si>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</si>
  <si>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</si>
  <si>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</si>
  <si>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</si>
  <si>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</si>
  <si>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</si>
  <si>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</si>
  <si>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</si>
  <si>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</si>
  <si>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</si>
  <si>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</si>
  <si>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</si>
  <si>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</si>
  <si>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</si>
  <si>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</si>
  <si>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</si>
  <si>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</si>
  <si>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</si>
  <si>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</si>
  <si>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</si>
  <si>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</si>
  <si>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</si>
  <si>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</si>
  <si>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</si>
  <si>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</si>
  <si>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</si>
  <si>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</si>
  <si>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</si>
  <si>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</si>
  <si>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</si>
  <si>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</si>
  <si>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</si>
  <si>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</si>
  <si>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</si>
  <si>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</si>
  <si>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</si>
  <si>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</si>
  <si>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</si>
  <si>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</si>
  <si>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</si>
  <si>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</si>
  <si>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</si>
  <si>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</si>
  <si>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</si>
  <si>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</si>
  <si>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</si>
  <si>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</si>
  <si>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</si>
  <si>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</si>
  <si>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</si>
  <si>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</si>
  <si>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</si>
  <si>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</si>
  <si>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</si>
  <si>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</si>
  <si>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</si>
  <si>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</si>
  <si>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</si>
  <si>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</si>
  <si>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</si>
  <si>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</si>
  <si>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</si>
  <si>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</si>
  <si>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</si>
  <si>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</si>
  <si>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</si>
  <si>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</si>
  <si>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</si>
  <si>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</si>
  <si>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</si>
  <si>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</si>
  <si>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</si>
  <si>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</si>
  <si>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</si>
  <si>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</si>
  <si>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</si>
  <si>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</si>
  <si>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</si>
  <si>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</si>
  <si>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</si>
  <si>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</si>
  <si>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</si>
  <si>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</si>
  <si>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</si>
  <si>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</si>
  <si>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</si>
  <si>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</si>
  <si>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</si>
  <si>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</si>
  <si>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</si>
  <si>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</si>
  <si>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</si>
  <si>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</si>
  <si>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</si>
  <si>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</si>
  <si>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</si>
  <si>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</si>
  <si>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</si>
  <si>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</si>
  <si>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</si>
  <si>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</si>
  <si>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</si>
  <si>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</si>
  <si>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</si>
  <si>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</si>
  <si>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</si>
  <si>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</si>
  <si>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</si>
  <si>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</si>
  <si>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</si>
  <si>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</si>
  <si>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</si>
  <si>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</si>
  <si>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</si>
  <si>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</si>
  <si>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</si>
  <si>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</si>
  <si>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</si>
  <si>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</si>
  <si>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</si>
  <si>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</si>
  <si>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</si>
  <si>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</si>
  <si>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</si>
  <si>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</si>
  <si>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</si>
  <si>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</si>
  <si>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</si>
  <si>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</si>
  <si>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</si>
  <si>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</si>
  <si>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</si>
  <si>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</si>
  <si>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</si>
  <si>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</si>
  <si>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</si>
  <si>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</si>
  <si>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</si>
  <si>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</si>
  <si>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</si>
  <si>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</si>
  <si>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</si>
  <si>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</si>
  <si>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</si>
  <si>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</si>
  <si>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</si>
  <si>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</si>
  <si>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</si>
  <si>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</si>
  <si>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</si>
  <si>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</si>
  <si>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</si>
  <si>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</si>
  <si>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</si>
  <si>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</si>
  <si>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</si>
  <si>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</si>
  <si>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</si>
  <si>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</si>
  <si>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</si>
  <si>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</si>
  <si>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</si>
  <si>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</si>
  <si>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</si>
  <si>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</si>
  <si>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</si>
  <si>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</si>
  <si>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</si>
  <si>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</si>
  <si>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</si>
  <si>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</si>
  <si>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</si>
  <si>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</si>
  <si>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</si>
  <si>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</si>
  <si>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</si>
  <si>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</si>
  <si>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</si>
  <si>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</si>
  <si>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</si>
  <si>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</si>
  <si>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</si>
  <si>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</si>
  <si>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</si>
  <si>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</si>
  <si>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</si>
  <si>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</si>
  <si>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</si>
  <si>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</si>
  <si>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</si>
  <si>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</si>
  <si>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</si>
  <si>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</si>
  <si>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</si>
  <si>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</si>
  <si>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</si>
  <si>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</si>
  <si>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</si>
  <si>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</si>
  <si>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</si>
  <si>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</si>
  <si>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</si>
  <si>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</si>
  <si>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</si>
  <si>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</si>
  <si>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</si>
  <si>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</si>
  <si>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</si>
  <si>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</si>
  <si>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</si>
  <si>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</si>
  <si>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</si>
  <si>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</si>
  <si>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</si>
  <si>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</si>
  <si>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</si>
  <si>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</si>
  <si>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</si>
  <si>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</si>
  <si>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</si>
  <si>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</si>
  <si>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</si>
  <si>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</si>
  <si>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</si>
  <si>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</si>
  <si>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</si>
  <si>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</si>
  <si>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</si>
  <si>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</si>
  <si>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</si>
  <si>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</si>
  <si>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</si>
  <si>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</si>
  <si>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</si>
  <si>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</si>
  <si>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</si>
  <si>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</si>
  <si>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</si>
  <si>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</si>
  <si>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</si>
  <si>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</si>
  <si>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</si>
  <si>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</si>
  <si>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</si>
  <si>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</si>
  <si>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</si>
  <si>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</si>
  <si>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</si>
  <si>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</si>
  <si>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</si>
  <si>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</si>
  <si>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</si>
  <si>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</si>
  <si>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</si>
  <si>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</si>
  <si>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</si>
  <si>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</si>
  <si>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</si>
  <si>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</si>
  <si>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</si>
  <si>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</si>
  <si>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</si>
  <si>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</si>
  <si>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</si>
  <si>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</si>
  <si>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</si>
  <si>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</si>
  <si>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</si>
  <si>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</si>
  <si>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</si>
  <si>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</si>
  <si>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</si>
  <si>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</si>
  <si>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</si>
  <si>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</si>
  <si>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</si>
  <si>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</si>
  <si>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</si>
  <si>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</si>
  <si>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</si>
  <si>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</si>
  <si>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</si>
  <si>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</si>
  <si>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</si>
  <si>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</si>
  <si>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</si>
  <si>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</si>
  <si>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</si>
  <si>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</si>
  <si>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</si>
  <si>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</si>
  <si>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</si>
  <si>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</si>
  <si>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</si>
  <si>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</si>
  <si>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</si>
  <si>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</si>
  <si>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</si>
  <si>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</si>
  <si>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</si>
  <si>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</si>
  <si>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</si>
  <si>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</si>
  <si>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</si>
  <si>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</si>
  <si>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</si>
  <si>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</si>
  <si>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</si>
  <si>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</si>
  <si>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</si>
  <si>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</si>
  <si>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</si>
  <si>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</si>
  <si>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</si>
  <si>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</si>
  <si>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</si>
  <si>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</si>
  <si>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</si>
  <si>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</si>
  <si>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</si>
  <si>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</si>
  <si>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</si>
  <si>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</si>
  <si>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</si>
  <si>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</si>
  <si>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</si>
  <si>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</si>
  <si>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</si>
  <si>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</si>
  <si>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</si>
  <si>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</si>
  <si>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</si>
  <si>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</si>
  <si>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</si>
  <si>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</si>
  <si>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</si>
  <si>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</si>
  <si>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</si>
  <si>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</si>
  <si>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</si>
  <si>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</si>
  <si>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</si>
  <si>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</si>
  <si>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</si>
  <si>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</si>
  <si>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</si>
  <si>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</si>
  <si>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</si>
  <si>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</si>
  <si>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</si>
  <si>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</si>
  <si>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</si>
  <si>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</si>
  <si>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</si>
  <si>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</si>
  <si>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</si>
  <si>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</si>
  <si>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</si>
  <si>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</si>
  <si>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</si>
  <si>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</si>
  <si>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</si>
  <si>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</si>
  <si>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</si>
  <si>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</si>
  <si>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</si>
  <si>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</si>
  <si>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</si>
  <si>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</si>
  <si>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</si>
  <si>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</si>
  <si>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</si>
  <si>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</si>
  <si>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</si>
  <si>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</si>
  <si>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</si>
  <si>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</si>
  <si>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</si>
  <si>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</si>
  <si>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</si>
  <si>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</si>
  <si>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</si>
  <si>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</si>
  <si>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</si>
  <si>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</si>
  <si>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</si>
  <si>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</si>
  <si>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</si>
  <si>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</si>
  <si>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</si>
  <si>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</si>
  <si>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</si>
  <si>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</si>
  <si>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</si>
  <si>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</si>
  <si>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</si>
  <si>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</si>
  <si>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</si>
  <si>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</si>
  <si>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</si>
  <si>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</si>
  <si>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</si>
  <si>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</si>
  <si>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</si>
  <si>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</si>
  <si>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</si>
  <si>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</si>
  <si>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</si>
  <si>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</si>
  <si>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</si>
  <si>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</si>
  <si>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</si>
  <si>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</si>
  <si>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</si>
  <si>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</si>
  <si>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</si>
  <si>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</si>
  <si>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</si>
  <si>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</si>
  <si>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</si>
  <si>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</si>
  <si>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</si>
  <si>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</si>
  <si>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</si>
  <si>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</si>
  <si>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</si>
  <si>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</si>
  <si>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</si>
  <si>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</si>
  <si>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</si>
  <si>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</si>
  <si>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</si>
  <si>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</si>
  <si>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</si>
  <si>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</si>
  <si>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</si>
  <si>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</si>
  <si>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</si>
  <si>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</si>
  <si>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</si>
  <si>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</si>
  <si>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</si>
  <si>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</si>
  <si>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</si>
  <si>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</si>
  <si>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</si>
  <si>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</si>
  <si>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</si>
  <si>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</si>
  <si>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</si>
  <si>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</si>
  <si>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</si>
  <si>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</si>
  <si>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</si>
  <si>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</si>
  <si>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</si>
  <si>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</si>
  <si>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</si>
  <si>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</si>
  <si>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</si>
  <si>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</si>
  <si>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</si>
  <si>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</si>
  <si>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</si>
  <si>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</si>
  <si>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</si>
  <si>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</si>
  <si>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</si>
  <si>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</si>
  <si>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</si>
  <si>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</si>
  <si>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</si>
  <si>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</si>
  <si>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</si>
  <si>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</si>
  <si>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</si>
  <si>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</si>
  <si>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</si>
  <si>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</si>
  <si>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</si>
  <si>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</si>
  <si>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</si>
  <si>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</si>
  <si>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</si>
  <si>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</si>
  <si>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</si>
  <si>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</si>
  <si>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</si>
  <si>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</si>
  <si>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</si>
  <si>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</si>
  <si>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</si>
  <si>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</si>
  <si>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</si>
  <si>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</si>
  <si>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</si>
  <si>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</si>
  <si>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</si>
  <si>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</si>
  <si>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</si>
  <si>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</si>
  <si>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</si>
  <si>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</si>
  <si>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</si>
  <si>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</si>
  <si>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</si>
  <si>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</si>
  <si>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</si>
  <si>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</si>
  <si>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</si>
  <si>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</si>
  <si>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</si>
  <si>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</si>
  <si>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</si>
  <si>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</si>
  <si>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</si>
  <si>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</si>
  <si>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</si>
  <si>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</si>
  <si>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</si>
  <si>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</si>
  <si>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</si>
  <si>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</si>
  <si>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</si>
  <si>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</si>
  <si>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</si>
  <si>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</si>
  <si>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</si>
  <si>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</si>
  <si>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</si>
  <si>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</si>
  <si>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</si>
  <si>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</si>
  <si>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</si>
  <si>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</si>
  <si>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</si>
  <si>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</si>
  <si>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</si>
  <si>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</si>
  <si>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</si>
  <si>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</si>
  <si>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</si>
  <si>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</si>
  <si>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</si>
  <si>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</si>
  <si>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</si>
  <si>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</si>
  <si>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</si>
  <si>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</si>
  <si>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</si>
  <si>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</si>
  <si>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</si>
  <si>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</si>
  <si>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</si>
  <si>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</si>
  <si>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</si>
  <si>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</si>
  <si>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</si>
  <si>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</si>
  <si>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</si>
  <si>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</si>
  <si>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</si>
  <si>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</si>
  <si>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</si>
  <si>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</si>
  <si>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</si>
  <si>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</si>
  <si>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</si>
  <si>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</si>
  <si>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</si>
  <si>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</si>
  <si>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</si>
  <si>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</si>
  <si>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</si>
  <si>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</si>
  <si>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</si>
  <si>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</si>
  <si>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</si>
  <si>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</si>
  <si>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</si>
  <si>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</si>
  <si>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</si>
  <si>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</si>
  <si>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</si>
  <si>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</si>
  <si>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</si>
  <si>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</si>
  <si>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</si>
  <si>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</si>
  <si>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</si>
  <si>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</si>
  <si>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</si>
  <si>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</si>
  <si>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</si>
  <si>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</si>
  <si>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</si>
  <si>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</si>
  <si>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</si>
  <si>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</si>
  <si>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</si>
  <si>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</si>
  <si>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</si>
  <si>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</si>
  <si>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</si>
  <si>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</si>
  <si>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</si>
  <si>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</si>
  <si>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</si>
  <si>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</si>
  <si>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</si>
  <si>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</si>
  <si>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</si>
  <si>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</si>
  <si>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</si>
  <si>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</si>
  <si>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</si>
  <si>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</si>
  <si>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</si>
  <si>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</si>
  <si>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</si>
  <si>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</si>
  <si>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</si>
  <si>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</si>
  <si>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</si>
  <si>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</si>
  <si>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</si>
  <si>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</si>
  <si>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</si>
  <si>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</si>
  <si>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</si>
  <si>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</si>
  <si>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</si>
  <si>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</si>
  <si>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</si>
  <si>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</si>
  <si>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</si>
  <si>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</si>
  <si>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</si>
  <si>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</si>
  <si>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</si>
  <si>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</si>
  <si>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</si>
  <si>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</si>
  <si>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</si>
  <si>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</si>
  <si>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</si>
  <si>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</si>
  <si>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</si>
  <si>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</si>
  <si>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</si>
  <si>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</si>
  <si>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</si>
  <si>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</si>
  <si>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</si>
  <si>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</si>
  <si>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</si>
  <si>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</si>
  <si>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</si>
  <si>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</si>
  <si>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</si>
  <si>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</si>
  <si>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</si>
  <si>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</si>
  <si>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</si>
  <si>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</si>
  <si>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</si>
  <si>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</si>
  <si>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</si>
  <si>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</si>
  <si>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</si>
  <si>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</si>
  <si>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</si>
  <si>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</si>
  <si>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</si>
  <si>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</si>
  <si>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</si>
  <si>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</si>
  <si>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</si>
  <si>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</si>
  <si>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</si>
  <si>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</si>
  <si>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</si>
  <si>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</si>
  <si>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</si>
  <si>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</si>
  <si>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</si>
  <si>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</si>
  <si>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</si>
  <si>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</si>
  <si>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</si>
  <si>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</si>
  <si>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</si>
  <si>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</si>
  <si>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</si>
  <si>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</si>
  <si>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</si>
  <si>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</si>
  <si>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</si>
  <si>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</si>
  <si>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</si>
  <si>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</si>
  <si>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</si>
  <si>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</si>
  <si>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</si>
  <si>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</si>
  <si>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</si>
  <si>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</si>
  <si>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</si>
  <si>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</si>
  <si>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</si>
  <si>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</si>
  <si>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</si>
  <si>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</si>
  <si>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</si>
  <si>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</si>
  <si>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</si>
  <si>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</si>
  <si>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</si>
  <si>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</si>
  <si>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</si>
  <si>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</si>
  <si>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</si>
  <si>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</si>
  <si>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</si>
  <si>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</si>
  <si>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</si>
  <si>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</si>
  <si>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</si>
  <si>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</si>
  <si>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</si>
  <si>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</si>
  <si>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</si>
  <si>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</si>
  <si>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</si>
  <si>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</si>
  <si>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</si>
  <si>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</si>
  <si>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</si>
  <si>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</si>
  <si>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</si>
  <si>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</si>
  <si>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</si>
  <si>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</si>
  <si>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</si>
  <si>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</si>
  <si>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</si>
  <si>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</si>
  <si>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</si>
  <si>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</si>
  <si>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</si>
  <si>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</si>
  <si>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</si>
  <si>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</si>
  <si>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</si>
  <si>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</si>
  <si>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</si>
  <si>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</si>
  <si>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</si>
  <si>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</si>
  <si>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</si>
  <si>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</si>
  <si>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</si>
  <si>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</si>
  <si>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</si>
  <si>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</si>
  <si>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</si>
  <si>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</si>
  <si>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</si>
  <si>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</si>
  <si>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</si>
  <si>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</si>
  <si>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</si>
  <si>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</si>
  <si>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</si>
  <si>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</si>
  <si>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</si>
  <si>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</si>
  <si>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</si>
  <si>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</si>
  <si>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</si>
  <si>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</si>
  <si>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</si>
  <si>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</si>
  <si>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</si>
  <si>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</si>
  <si>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</si>
  <si>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</si>
  <si>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</si>
  <si>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</si>
  <si>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</si>
  <si>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</si>
  <si>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</si>
  <si>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</si>
  <si>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</si>
  <si>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</si>
  <si>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</si>
  <si>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</si>
  <si>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</si>
  <si>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</si>
  <si>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</si>
  <si>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</si>
  <si>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</si>
  <si>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</si>
  <si>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</si>
  <si>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</si>
  <si>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</si>
  <si>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</si>
  <si>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</si>
  <si>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</si>
  <si>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</si>
  <si>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</si>
  <si>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</si>
  <si>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</si>
  <si>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</si>
  <si>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</si>
  <si>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</si>
  <si>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</si>
  <si>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</si>
  <si>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</si>
  <si>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</si>
  <si>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</si>
  <si>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</si>
  <si>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</si>
  <si>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</si>
  <si>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</si>
  <si>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</si>
  <si>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</si>
  <si>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</si>
  <si>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</si>
  <si>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</si>
  <si>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</si>
  <si>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</si>
  <si>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</si>
  <si>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</si>
  <si>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</si>
  <si>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</si>
  <si>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</si>
  <si>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</si>
  <si>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</si>
  <si>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</si>
  <si>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</si>
  <si>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</si>
  <si>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</si>
  <si>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</si>
  <si>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</si>
  <si>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</si>
  <si>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</si>
  <si>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</si>
  <si>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</si>
  <si>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</si>
  <si>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</si>
  <si>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</si>
  <si>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</si>
  <si>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</si>
  <si>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</si>
  <si>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</si>
  <si>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</si>
  <si>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</si>
  <si>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</si>
  <si>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</si>
  <si>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</si>
  <si>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</si>
  <si>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</si>
  <si>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</si>
  <si>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</si>
  <si>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</si>
  <si>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</si>
  <si>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</si>
  <si>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</si>
  <si>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</si>
  <si>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</si>
  <si>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</si>
  <si>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</si>
  <si>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</si>
  <si>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</si>
  <si>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</si>
  <si>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</si>
  <si>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</si>
  <si>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</si>
  <si>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</si>
  <si>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</si>
  <si>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</si>
  <si>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</si>
  <si>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</si>
  <si>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</si>
  <si>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</si>
  <si>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</si>
  <si>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</si>
  <si>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</si>
  <si>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</si>
  <si>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</si>
  <si>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</si>
  <si>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</si>
  <si>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</si>
  <si>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</si>
  <si>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</si>
  <si>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</si>
  <si>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</si>
  <si>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</si>
  <si>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</si>
  <si>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</si>
  <si>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</si>
  <si>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</si>
  <si>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</si>
  <si>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</si>
  <si>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</si>
  <si>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</si>
  <si>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</si>
  <si>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</si>
  <si>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</si>
  <si>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</si>
  <si>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</si>
  <si>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</si>
  <si>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</si>
  <si>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</si>
  <si>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</si>
  <si>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</si>
  <si>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</si>
  <si>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</si>
  <si>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</si>
  <si>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</si>
  <si>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</si>
  <si>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</si>
  <si>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</si>
  <si>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</si>
  <si>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</si>
  <si>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</si>
  <si>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</si>
  <si>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</si>
  <si>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</si>
  <si>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</si>
  <si>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</si>
  <si>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</si>
  <si>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</si>
  <si>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</si>
  <si>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</si>
  <si>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</si>
  <si>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</si>
  <si>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</si>
  <si>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</si>
  <si>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</si>
  <si>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</si>
  <si>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</si>
  <si>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</si>
  <si>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</si>
  <si>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</si>
  <si>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</si>
  <si>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</si>
  <si>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</si>
  <si>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</si>
  <si>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</si>
  <si>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</si>
  <si>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</si>
  <si>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</si>
  <si>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</si>
  <si>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</si>
  <si>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</si>
  <si>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</si>
  <si>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</si>
  <si>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</si>
  <si>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</si>
  <si>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</si>
  <si>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</si>
  <si>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</si>
  <si>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</si>
  <si>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</si>
  <si>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</si>
  <si>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</si>
  <si>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</si>
  <si>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</si>
  <si>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</si>
  <si>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</si>
  <si>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</si>
  <si>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</si>
  <si>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</si>
  <si>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</si>
  <si>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</si>
  <si>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</si>
  <si>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</si>
  <si>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</si>
  <si>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</si>
  <si>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</si>
  <si>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</si>
  <si>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</si>
  <si>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</si>
  <si>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</si>
  <si>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</si>
  <si>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</si>
  <si>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</si>
  <si>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</si>
  <si>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</si>
  <si>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</si>
  <si>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</si>
  <si>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</si>
  <si>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</si>
  <si>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</si>
  <si>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</si>
  <si>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</si>
  <si>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</si>
  <si>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</si>
  <si>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</si>
  <si>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</si>
  <si>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</si>
  <si>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</si>
  <si>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</si>
  <si>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</si>
  <si>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</si>
  <si>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</si>
  <si>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</si>
  <si>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</si>
  <si>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</si>
  <si>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</si>
  <si>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</si>
  <si>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</si>
  <si>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</si>
  <si>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</si>
  <si>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</si>
  <si>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</si>
  <si>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</si>
  <si>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</si>
  <si>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</si>
  <si>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</si>
  <si>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</si>
  <si>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</si>
  <si>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</si>
  <si>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</si>
  <si>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</si>
  <si>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</si>
  <si>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</si>
  <si>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</si>
  <si>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</si>
  <si>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</si>
  <si>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</si>
  <si>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</si>
  <si>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</si>
  <si>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</si>
  <si>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</si>
  <si>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</si>
  <si>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</si>
  <si>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</si>
  <si>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</si>
  <si>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</si>
  <si>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</si>
  <si>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</si>
  <si>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</si>
  <si>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</si>
  <si>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</si>
  <si>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</si>
  <si>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</si>
  <si>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</si>
  <si>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</si>
  <si>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</si>
  <si>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</si>
  <si>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</si>
  <si>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</si>
  <si>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</si>
  <si>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</si>
  <si>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</si>
  <si>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</si>
  <si>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</si>
  <si>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</si>
  <si>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</si>
  <si>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</si>
  <si>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</si>
  <si>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</si>
  <si>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</si>
  <si>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</si>
  <si>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</si>
  <si>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</si>
  <si>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</si>
  <si>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</si>
  <si>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</si>
  <si>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</si>
  <si>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</si>
  <si>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</si>
  <si>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</si>
  <si>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</si>
  <si>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</si>
  <si>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</si>
  <si>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</si>
  <si>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</si>
  <si>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</si>
  <si>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</si>
  <si>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</si>
  <si>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</si>
  <si>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</si>
  <si>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</si>
  <si>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</si>
  <si>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</si>
  <si>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</si>
  <si>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</si>
  <si>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</si>
  <si>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</si>
  <si>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</si>
  <si>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</si>
  <si>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</si>
  <si>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</si>
  <si>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</si>
  <si>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</si>
  <si>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</si>
  <si>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</si>
  <si>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</si>
  <si>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</si>
  <si>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</si>
  <si>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</si>
  <si>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</si>
  <si>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</si>
  <si>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</si>
  <si>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</si>
  <si>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</si>
  <si>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</si>
  <si>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</si>
  <si>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</si>
  <si>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</si>
  <si>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</si>
  <si>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</si>
  <si>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</si>
  <si>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</si>
  <si>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</si>
  <si>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</si>
  <si>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</si>
  <si>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</si>
  <si>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</si>
  <si>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</si>
  <si>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</si>
  <si>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</si>
  <si>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</si>
  <si>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</si>
  <si>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</si>
  <si>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</si>
  <si>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</si>
  <si>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</si>
  <si>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</si>
  <si>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</si>
  <si>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</si>
  <si>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</si>
  <si>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</si>
  <si>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</si>
  <si>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</si>
  <si>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</si>
  <si>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</si>
  <si>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</si>
  <si>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</si>
  <si>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</si>
  <si>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</si>
  <si>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</si>
  <si>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</si>
  <si>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</si>
  <si>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</si>
  <si>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</si>
  <si>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</si>
  <si>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</si>
  <si>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</si>
  <si>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</si>
  <si>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</si>
  <si>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</si>
  <si>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</si>
  <si>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</si>
  <si>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</si>
  <si>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</si>
  <si>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</si>
  <si>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</si>
  <si>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</si>
  <si>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</si>
  <si>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</si>
  <si>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</si>
  <si>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</si>
  <si>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</si>
  <si>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</si>
  <si>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</si>
  <si>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</si>
  <si>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</si>
  <si>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</si>
  <si>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</si>
  <si>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</si>
  <si>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</si>
  <si>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</si>
  <si>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</si>
  <si>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</si>
  <si>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</si>
  <si>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</si>
  <si>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</si>
  <si>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</si>
  <si>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</si>
  <si>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</si>
  <si>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</si>
  <si>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</si>
  <si>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</si>
  <si>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</si>
  <si>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</si>
  <si>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</si>
  <si>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</si>
  <si>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</si>
  <si>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</si>
  <si>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</si>
  <si>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</si>
  <si>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</si>
  <si>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</si>
  <si>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</si>
  <si>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</si>
  <si>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</si>
  <si>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</si>
  <si>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</si>
  <si>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</si>
  <si>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</si>
  <si>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</si>
  <si>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</si>
  <si>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</si>
  <si>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</si>
  <si>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</si>
  <si>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</si>
  <si>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</si>
  <si>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</si>
  <si>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</si>
  <si>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</si>
  <si>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</si>
  <si>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</si>
  <si>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</si>
  <si>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</si>
  <si>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</si>
  <si>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</si>
  <si>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</si>
  <si>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</si>
  <si>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</si>
  <si>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</si>
  <si>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</si>
  <si>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</si>
  <si>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</si>
  <si>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</si>
  <si>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</si>
  <si>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</si>
  <si>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</si>
  <si>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</si>
  <si>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</si>
  <si>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</si>
  <si>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</si>
  <si>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</si>
  <si>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</si>
  <si>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</si>
  <si>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</si>
  <si>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</si>
  <si>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</si>
  <si>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</si>
  <si>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</si>
  <si>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</si>
  <si>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</si>
  <si>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</si>
  <si>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</si>
  <si>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</si>
  <si>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</si>
  <si>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</si>
  <si>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</si>
  <si>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</si>
  <si>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</si>
  <si>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</si>
  <si>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</si>
  <si>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</si>
  <si>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</si>
  <si>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</si>
  <si>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</si>
  <si>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</si>
  <si>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</si>
  <si>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</si>
  <si>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</si>
  <si>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</si>
  <si>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</si>
  <si>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</si>
  <si>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</si>
  <si>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</si>
  <si>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</si>
  <si>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</si>
  <si>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</si>
  <si>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</si>
  <si>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</si>
  <si>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</si>
  <si>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</si>
  <si>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</si>
  <si>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</si>
  <si>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</si>
  <si>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</si>
  <si>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</si>
  <si>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</si>
  <si>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</si>
  <si>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</si>
  <si>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</si>
  <si>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</si>
  <si>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</si>
  <si>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</si>
  <si>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</si>
  <si>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</si>
  <si>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</si>
  <si>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</si>
  <si>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</si>
  <si>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</si>
  <si>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</si>
  <si>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</si>
  <si>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</si>
  <si>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</si>
  <si>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</si>
  <si>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</si>
  <si>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</si>
  <si>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</si>
  <si>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</si>
  <si>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</si>
  <si>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</si>
  <si>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</si>
  <si>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</si>
  <si>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</si>
  <si>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</si>
  <si>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</si>
  <si>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</si>
  <si>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</si>
  <si>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</si>
  <si>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</si>
  <si>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</si>
  <si>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</si>
  <si>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</si>
  <si>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</si>
  <si>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</si>
  <si>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</si>
  <si>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</si>
  <si>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</si>
  <si>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</si>
  <si>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</si>
  <si>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</si>
  <si>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</si>
  <si>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</si>
  <si>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</si>
  <si>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</si>
  <si>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</si>
  <si>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</si>
  <si>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</si>
  <si>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</si>
  <si>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</si>
  <si>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</si>
  <si>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</si>
  <si>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</si>
  <si>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</si>
  <si>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</si>
  <si>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</si>
  <si>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</si>
  <si>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</si>
  <si>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</si>
  <si>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</si>
  <si>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</si>
  <si>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</si>
  <si>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</si>
  <si>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</si>
  <si>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</si>
  <si>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</si>
  <si>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</si>
  <si>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</si>
  <si>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</si>
  <si>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</si>
  <si>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</si>
  <si>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</si>
  <si>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</si>
  <si>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</si>
  <si>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</si>
  <si>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</si>
  <si>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</si>
  <si>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</si>
  <si>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</si>
  <si>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</si>
  <si>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</si>
  <si>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</si>
  <si>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</si>
  <si>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</si>
  <si>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</si>
  <si>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</si>
  <si>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</si>
  <si>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</si>
  <si>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</si>
  <si>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</si>
  <si>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</si>
  <si>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</si>
  <si>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</si>
  <si>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</si>
  <si>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</si>
  <si>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</si>
  <si>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</si>
  <si>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</si>
  <si>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</si>
  <si>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</si>
  <si>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</si>
  <si>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</si>
  <si>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</si>
  <si>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</si>
  <si>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</si>
  <si>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</si>
  <si>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</si>
  <si>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</si>
  <si>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</si>
  <si>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</si>
  <si>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</si>
  <si>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</si>
  <si>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</si>
  <si>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</si>
  <si>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</si>
  <si>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</si>
  <si>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</si>
  <si>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</si>
  <si>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</si>
  <si>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</si>
  <si>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</si>
  <si>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</si>
  <si>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</si>
  <si>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</si>
  <si>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</si>
  <si>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</si>
  <si>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</si>
  <si>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</si>
  <si>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</si>
  <si>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</si>
  <si>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</si>
  <si>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</si>
  <si>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</si>
  <si>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</si>
  <si>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</si>
  <si>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</si>
  <si>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</si>
  <si>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</si>
  <si>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</si>
  <si>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</si>
  <si>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</si>
  <si>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</si>
  <si>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</si>
  <si>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</si>
  <si>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</si>
  <si>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</si>
  <si>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</si>
  <si>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</si>
  <si>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</si>
  <si>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</si>
  <si>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</si>
  <si>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</si>
  <si>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</si>
  <si>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</si>
  <si>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</si>
  <si>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</si>
  <si>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</si>
  <si>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</si>
  <si>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</si>
  <si>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</si>
  <si>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</si>
  <si>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</si>
  <si>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</si>
  <si>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</si>
  <si>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</si>
  <si>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</si>
  <si>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</si>
  <si>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</si>
  <si>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</si>
  <si>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</si>
  <si>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</si>
  <si>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</si>
  <si>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</si>
  <si>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</si>
  <si>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</si>
  <si>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</si>
  <si>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</si>
  <si>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</si>
  <si>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</si>
  <si>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</si>
  <si>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</si>
  <si>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</si>
  <si>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</si>
  <si>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</si>
  <si>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</si>
  <si>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</si>
  <si>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</si>
  <si>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</si>
  <si>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</si>
  <si>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</si>
  <si>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</si>
  <si>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</si>
  <si>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</si>
  <si>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</si>
  <si>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</si>
  <si>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</si>
  <si>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</si>
  <si>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</si>
  <si>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</si>
  <si>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</si>
  <si>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</si>
  <si>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</si>
  <si>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</si>
  <si>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</si>
  <si>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</si>
  <si>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</si>
  <si>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</si>
  <si>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</si>
  <si>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</si>
  <si>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</si>
  <si>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</si>
  <si>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</si>
  <si>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</si>
  <si>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</si>
  <si>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</si>
  <si>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</si>
  <si>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</si>
  <si>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</si>
  <si>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</si>
  <si>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</si>
  <si>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</si>
  <si>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</si>
  <si>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</si>
  <si>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</si>
  <si>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</si>
  <si>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</si>
  <si>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</si>
  <si>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</si>
  <si>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</si>
  <si>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</si>
  <si>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</si>
  <si>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</si>
  <si>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</si>
  <si>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</si>
  <si>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</si>
  <si>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</si>
  <si>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</si>
  <si>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</si>
  <si>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</si>
  <si>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</si>
  <si>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</si>
  <si>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</si>
  <si>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</si>
  <si>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</si>
  <si>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</si>
  <si>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</si>
  <si>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</si>
  <si>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</si>
  <si>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</si>
  <si>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</si>
  <si>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</si>
  <si>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</si>
  <si>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</si>
  <si>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</si>
  <si>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</si>
  <si>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</si>
  <si>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</si>
  <si>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</si>
  <si>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</si>
  <si>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</si>
  <si>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</si>
  <si>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</si>
  <si>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</si>
  <si>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</si>
  <si>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</si>
  <si>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</si>
  <si>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</si>
  <si>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</si>
  <si>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</si>
  <si>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</si>
  <si>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</si>
  <si>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</si>
  <si>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</si>
  <si>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</si>
  <si>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</si>
  <si>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</si>
  <si>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</si>
  <si>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</si>
  <si>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</si>
  <si>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</si>
  <si>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</si>
  <si>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</si>
  <si>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</si>
  <si>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</si>
  <si>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</si>
  <si>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</si>
  <si>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</si>
  <si>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</si>
  <si>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</si>
  <si>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</si>
  <si>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</si>
  <si>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</si>
  <si>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</si>
  <si>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</si>
  <si>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</si>
  <si>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</si>
  <si>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</si>
  <si>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</si>
  <si>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</si>
  <si>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</si>
  <si>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</si>
  <si>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</si>
  <si>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</si>
  <si>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</si>
  <si>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</si>
  <si>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</si>
  <si>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</si>
  <si>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</si>
  <si>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</si>
  <si>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</si>
  <si>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</si>
  <si>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</si>
  <si>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</si>
  <si>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</si>
  <si>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</si>
  <si>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</si>
  <si>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</si>
  <si>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</si>
  <si>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</si>
  <si>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</si>
  <si>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</si>
  <si>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</si>
  <si>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</si>
  <si>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</si>
  <si>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</si>
  <si>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</si>
  <si>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</si>
  <si>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</si>
  <si>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</si>
  <si>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</si>
  <si>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</si>
  <si>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</si>
  <si>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</si>
  <si>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</si>
  <si>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</si>
  <si>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</si>
  <si>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</si>
  <si>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</si>
  <si>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</si>
  <si>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</si>
  <si>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</si>
  <si>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</si>
  <si>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</si>
  <si>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</si>
  <si>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</si>
  <si>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</si>
  <si>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</si>
  <si>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</si>
  <si>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</si>
  <si>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</si>
  <si>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</si>
  <si>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</si>
  <si>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</si>
  <si>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</si>
  <si>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</si>
  <si>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</si>
  <si>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</si>
  <si>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</si>
  <si>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</si>
  <si>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</si>
  <si>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</si>
  <si>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</si>
  <si>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</si>
  <si>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</si>
  <si>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</si>
  <si>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</si>
  <si>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</si>
  <si>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</si>
  <si>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</si>
  <si>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</si>
  <si>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</si>
  <si>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</si>
  <si>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</si>
  <si>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</si>
  <si>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</si>
  <si>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</si>
  <si>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</si>
  <si>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</si>
  <si>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</si>
  <si>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</si>
  <si>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</si>
  <si>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</si>
  <si>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</si>
  <si>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</si>
  <si>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</si>
  <si>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</si>
  <si>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</si>
  <si>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</si>
  <si>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</si>
  <si>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</si>
  <si>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</si>
  <si>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</si>
  <si>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</si>
  <si>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</si>
  <si>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</si>
  <si>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</si>
  <si>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</si>
  <si>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</si>
  <si>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</si>
  <si>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</si>
  <si>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</si>
  <si>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</si>
  <si>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</si>
  <si>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</si>
  <si>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</si>
  <si>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</si>
  <si>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</si>
  <si>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</si>
  <si>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</si>
  <si>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</si>
  <si>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</si>
  <si>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</si>
  <si>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</si>
  <si>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</si>
  <si>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</si>
  <si>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</si>
  <si>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</si>
  <si>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</si>
  <si>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</si>
  <si>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</si>
  <si>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</si>
  <si>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</si>
  <si>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</si>
  <si>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</si>
  <si>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</si>
  <si>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</si>
  <si>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</si>
  <si>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</si>
  <si>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</si>
  <si>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</si>
  <si>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</si>
  <si>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</si>
  <si>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</si>
  <si>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</si>
  <si>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</si>
  <si>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</si>
  <si>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</si>
  <si>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</si>
  <si>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</si>
  <si>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</si>
  <si>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</si>
  <si>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</si>
  <si>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</si>
  <si>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</si>
  <si>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</si>
  <si>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</si>
  <si>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</si>
  <si>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</si>
  <si>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</si>
  <si>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</si>
  <si>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</si>
  <si>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</si>
  <si>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</si>
  <si>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</si>
  <si>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</si>
  <si>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</si>
  <si>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</si>
  <si>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</si>
  <si>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</si>
  <si>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</si>
  <si>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</si>
  <si>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</si>
  <si>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</si>
  <si>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</si>
  <si>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</si>
  <si>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</si>
  <si>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</si>
  <si>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</si>
  <si>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</si>
  <si>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</si>
  <si>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</si>
  <si>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</si>
  <si>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</si>
  <si>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</si>
  <si>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</si>
  <si>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</si>
  <si>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</si>
  <si>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</si>
  <si>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</si>
  <si>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</si>
  <si>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</si>
  <si>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</si>
  <si>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</si>
  <si>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</si>
  <si>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</si>
  <si>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</si>
  <si>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</si>
  <si>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</si>
  <si>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</si>
  <si>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</si>
  <si>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</si>
  <si>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</si>
  <si>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</si>
  <si>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</si>
  <si>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</si>
  <si>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</si>
  <si>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</si>
  <si>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</si>
  <si>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</si>
  <si>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</si>
  <si>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</si>
  <si>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</si>
  <si>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</si>
  <si>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</si>
  <si>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</si>
  <si>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</si>
  <si>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</si>
  <si>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</si>
  <si>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</si>
  <si>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</si>
  <si>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</si>
  <si>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</si>
  <si>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</si>
  <si>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</si>
  <si>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</si>
  <si>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</si>
  <si>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</si>
  <si>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</si>
  <si>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</si>
  <si>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</si>
  <si>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</si>
  <si>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</si>
  <si>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</si>
  <si>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</si>
  <si>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</si>
  <si>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</si>
  <si>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</si>
  <si>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</si>
  <si>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</si>
  <si>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</si>
  <si>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</si>
  <si>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</si>
  <si>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</si>
  <si>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</si>
  <si>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</si>
  <si>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</si>
  <si>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</si>
  <si>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</si>
  <si>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</si>
  <si>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</si>
  <si>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</si>
  <si>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</si>
  <si>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</si>
  <si>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</si>
  <si>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</si>
  <si>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</si>
  <si>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</si>
  <si>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</si>
  <si>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</si>
  <si>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</si>
  <si>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</si>
  <si>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</si>
  <si>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</si>
  <si>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</si>
  <si>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</si>
  <si>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</si>
  <si>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</si>
  <si>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</si>
  <si>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</si>
  <si>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</si>
  <si>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</si>
  <si>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</si>
  <si>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</si>
  <si>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</si>
  <si>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</si>
  <si>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</si>
  <si>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</si>
  <si>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</si>
  <si>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</si>
  <si>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</si>
  <si>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</si>
  <si>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</si>
  <si>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</si>
  <si>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</si>
  <si>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</si>
  <si>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</si>
  <si>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</si>
  <si>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</si>
  <si>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</si>
  <si>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</si>
  <si>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</si>
  <si>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</si>
  <si>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</si>
  <si>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</si>
  <si>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</si>
  <si>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</si>
  <si>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</si>
  <si>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</si>
  <si>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</si>
  <si>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</si>
  <si>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</si>
  <si>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</si>
  <si>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</si>
  <si>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</si>
  <si>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</si>
  <si>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</si>
  <si>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</si>
  <si>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</si>
  <si>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</si>
  <si>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</si>
  <si>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</si>
  <si>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</si>
  <si>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</si>
  <si>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</si>
  <si>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</si>
  <si>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</si>
  <si>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</si>
  <si>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</si>
  <si>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</si>
  <si>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</si>
  <si>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</si>
  <si>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</si>
  <si>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</si>
  <si>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</si>
  <si>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</si>
  <si>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</si>
  <si>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</si>
  <si>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</si>
  <si>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</si>
  <si>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</si>
  <si>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</si>
  <si>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</si>
  <si>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</si>
  <si>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</si>
  <si>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</si>
  <si>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</si>
  <si>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</si>
  <si>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</si>
  <si>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</si>
  <si>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</si>
  <si>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</si>
  <si>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</si>
  <si>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</si>
  <si>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</si>
  <si>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</si>
  <si>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</si>
  <si>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</si>
  <si>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</si>
  <si>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</si>
  <si>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</si>
  <si>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</si>
  <si>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</si>
  <si>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</si>
  <si>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</si>
  <si>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</si>
  <si>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</si>
  <si>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</si>
  <si>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</si>
  <si>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</si>
  <si>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</si>
  <si>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</si>
  <si>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</si>
  <si>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</si>
  <si>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</si>
  <si>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</si>
  <si>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</si>
  <si>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</si>
  <si>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</si>
  <si>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</si>
  <si>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</si>
  <si>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</si>
  <si>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</si>
  <si>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</si>
  <si>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</si>
  <si>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</si>
  <si>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</si>
  <si>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</si>
  <si>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</si>
  <si>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</si>
  <si>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</si>
  <si>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</si>
  <si>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</si>
  <si>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</si>
  <si>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</si>
  <si>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</si>
  <si>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</si>
  <si>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</si>
  <si>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</si>
  <si>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</si>
  <si>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</si>
  <si>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</si>
  <si>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</si>
  <si>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</si>
  <si>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</si>
  <si>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</si>
  <si>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</si>
  <si>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</si>
  <si>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</si>
  <si>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</si>
  <si>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</si>
  <si>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</si>
  <si>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</si>
  <si>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</si>
  <si>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</si>
  <si>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</si>
  <si>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</si>
  <si>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</si>
  <si>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</si>
  <si>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</si>
  <si>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</si>
  <si>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</si>
  <si>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</si>
  <si>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</si>
  <si>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</si>
  <si>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</si>
  <si>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</si>
  <si>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</si>
  <si>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</si>
  <si>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</si>
  <si>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</si>
  <si>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</si>
  <si>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</si>
  <si>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</si>
  <si>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</si>
  <si>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</si>
  <si>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</si>
  <si>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</si>
  <si>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</si>
  <si>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</si>
  <si>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</si>
  <si>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</si>
  <si>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</si>
  <si>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</si>
  <si>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</si>
  <si>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</si>
  <si>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</si>
  <si>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</si>
  <si>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</si>
  <si>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</si>
  <si>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</si>
  <si>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</si>
  <si>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</si>
  <si>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</si>
  <si>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</si>
  <si>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</si>
  <si>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</si>
  <si>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</si>
  <si>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</si>
  <si>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</si>
  <si>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</si>
  <si>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</si>
  <si>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</si>
  <si>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</si>
  <si>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</si>
  <si>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</si>
  <si>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</si>
  <si>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</si>
  <si>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</si>
  <si>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</si>
  <si>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</si>
  <si>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</si>
  <si>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</si>
  <si>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</si>
  <si>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</si>
  <si>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</si>
  <si>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</si>
  <si>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</si>
  <si>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</si>
  <si>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</si>
  <si>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</si>
  <si>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</si>
  <si>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</si>
  <si>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</si>
  <si>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</si>
  <si>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</si>
  <si>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</si>
  <si>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</si>
  <si>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</si>
  <si>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</si>
  <si>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</si>
  <si>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</si>
  <si>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</si>
  <si>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</si>
  <si>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</si>
  <si>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</si>
  <si>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</si>
  <si>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</si>
  <si>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</si>
  <si>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</si>
  <si>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</si>
  <si>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</si>
  <si>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</si>
  <si>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</si>
  <si>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</si>
  <si>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</si>
  <si>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</si>
  <si>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</si>
  <si>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</si>
  <si>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</si>
  <si>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</si>
  <si>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</si>
  <si>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</si>
  <si>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</si>
  <si>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</si>
  <si>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</si>
  <si>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</si>
  <si>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</si>
  <si>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</si>
  <si>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</si>
  <si>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</si>
  <si>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</si>
  <si>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</si>
  <si>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</si>
  <si>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</si>
  <si>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</si>
  <si>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</si>
  <si>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</si>
  <si>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</si>
  <si>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</si>
  <si>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</si>
  <si>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</si>
  <si>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</si>
  <si>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</si>
  <si>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</si>
  <si>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</si>
  <si>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</si>
  <si>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</si>
  <si>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</si>
  <si>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</si>
  <si>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</si>
  <si>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</si>
  <si>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</si>
  <si>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</si>
  <si>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</si>
  <si>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</si>
  <si>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</si>
  <si>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</si>
  <si>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</si>
  <si>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</si>
  <si>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</si>
  <si>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</si>
  <si>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</si>
  <si>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</si>
  <si>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</si>
  <si>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</si>
  <si>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</si>
  <si>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</si>
  <si>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</si>
  <si>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</si>
  <si>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</si>
  <si>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</si>
  <si>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</si>
  <si>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</si>
  <si>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</si>
  <si>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</si>
  <si>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</si>
  <si>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</si>
  <si>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</si>
  <si>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</si>
  <si>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</si>
  <si>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</si>
  <si>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</si>
  <si>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</si>
  <si>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</si>
  <si>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</si>
  <si>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</si>
  <si>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</si>
  <si>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</si>
  <si>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</si>
  <si>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</si>
  <si>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</si>
  <si>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</si>
  <si>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</si>
  <si>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</si>
  <si>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</si>
  <si>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</si>
  <si>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</si>
  <si>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</si>
  <si>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</si>
  <si>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</si>
  <si>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</si>
  <si>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</si>
  <si>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</si>
  <si>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</si>
  <si>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</si>
  <si>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</si>
  <si>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</si>
  <si>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</si>
  <si>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</si>
  <si>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</si>
  <si>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</si>
  <si>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</si>
  <si>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</si>
  <si>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</si>
  <si>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</si>
  <si>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</si>
  <si>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</si>
  <si>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</si>
  <si>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</si>
  <si>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</si>
  <si>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</si>
  <si>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</si>
  <si>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</si>
  <si>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</si>
  <si>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</si>
  <si>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</si>
  <si>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</si>
  <si>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</si>
  <si>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</si>
  <si>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</si>
  <si>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</si>
  <si>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</si>
  <si>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</si>
  <si>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</si>
  <si>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</si>
  <si>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</si>
  <si>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</si>
  <si>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</si>
  <si>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</si>
  <si>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</si>
  <si>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</si>
  <si>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</si>
  <si>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</si>
  <si>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</si>
  <si>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</si>
  <si>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</si>
  <si>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</si>
  <si>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</si>
  <si>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</si>
  <si>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</si>
  <si>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</si>
  <si>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</si>
  <si>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</si>
  <si>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</si>
  <si>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</si>
  <si>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</si>
  <si>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</si>
  <si>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</si>
  <si>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</si>
  <si>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</si>
  <si>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</si>
  <si>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</si>
  <si>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</si>
  <si>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</si>
  <si>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</si>
  <si>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</si>
  <si>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</si>
  <si>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</si>
  <si>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</si>
  <si>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</si>
  <si>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</si>
  <si>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</si>
  <si>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</si>
  <si>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</si>
  <si>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</si>
  <si>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</si>
  <si>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</si>
  <si>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</si>
  <si>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</si>
  <si>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</si>
  <si>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</si>
  <si>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</si>
  <si>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</si>
  <si>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</si>
  <si>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</si>
  <si>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</si>
  <si>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</si>
  <si>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</si>
  <si>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</si>
  <si>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</si>
  <si>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</si>
  <si>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</si>
  <si>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</si>
  <si>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</si>
  <si>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</si>
  <si>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</si>
  <si>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</si>
  <si>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</si>
  <si>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</si>
  <si>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</si>
  <si>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</si>
  <si>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</si>
  <si>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</si>
  <si>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</si>
  <si>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</si>
  <si>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</si>
  <si>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</si>
  <si>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</si>
  <si>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</si>
  <si>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</si>
  <si>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</si>
  <si>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</si>
  <si>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</si>
  <si>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</si>
  <si>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</si>
  <si>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</si>
  <si>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</si>
  <si>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</si>
  <si>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</si>
  <si>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</si>
  <si>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</si>
  <si>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</si>
  <si>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</si>
  <si>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</si>
  <si>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</si>
  <si>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</si>
  <si>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</si>
  <si>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</si>
  <si>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</si>
  <si>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</si>
  <si>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</si>
  <si>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</si>
  <si>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</si>
  <si>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</si>
  <si>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</si>
  <si>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</si>
  <si>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</si>
  <si>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</si>
  <si>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</si>
  <si>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</si>
  <si>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</si>
  <si>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</si>
  <si>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</si>
  <si>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</si>
  <si>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</si>
  <si>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</si>
  <si>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</si>
  <si>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</si>
  <si>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</si>
  <si>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</si>
  <si>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</si>
  <si>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</si>
  <si>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</si>
  <si>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</si>
  <si>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</si>
  <si>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</si>
  <si>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</si>
  <si>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</si>
  <si>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</si>
  <si>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</si>
  <si>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</si>
  <si>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</si>
  <si>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</si>
  <si>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</si>
  <si>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</si>
  <si>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</si>
  <si>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</si>
  <si>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</si>
  <si>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</si>
  <si>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</si>
  <si>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</si>
  <si>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</si>
  <si>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</si>
  <si>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</si>
  <si>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</si>
  <si>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</si>
  <si>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</si>
  <si>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</si>
  <si>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</si>
  <si>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</si>
  <si>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</si>
  <si>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</si>
  <si>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</si>
  <si>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</si>
  <si>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</si>
  <si>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</si>
  <si>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</si>
  <si>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</si>
  <si>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</si>
  <si>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</si>
  <si>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</si>
  <si>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</si>
  <si>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</si>
  <si>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</si>
  <si>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</si>
  <si>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</si>
  <si>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</si>
  <si>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</si>
  <si>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</si>
  <si>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</si>
  <si>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</si>
  <si>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</si>
  <si>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</si>
  <si>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</si>
  <si>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</si>
  <si>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</si>
  <si>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</si>
  <si>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</si>
  <si>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</si>
  <si>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</si>
  <si>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</si>
  <si>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</si>
  <si>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</si>
  <si>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</si>
  <si>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</si>
  <si>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</si>
  <si>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</si>
  <si>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</si>
  <si>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</si>
  <si>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</si>
  <si>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</si>
  <si>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</si>
  <si>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</si>
  <si>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</si>
  <si>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</si>
  <si>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</si>
  <si>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</si>
  <si>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</si>
  <si>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</si>
  <si>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</si>
  <si>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</si>
  <si>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</si>
  <si>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</si>
  <si>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</si>
  <si>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</si>
  <si>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</si>
  <si>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</si>
  <si>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</si>
  <si>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</si>
  <si>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</si>
  <si>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</si>
  <si>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</si>
  <si>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</si>
  <si>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</si>
  <si>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</si>
  <si>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</si>
  <si>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</si>
  <si>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</si>
  <si>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</si>
  <si>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</si>
  <si>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</si>
  <si>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</si>
  <si>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</si>
  <si>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</si>
  <si>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</si>
  <si>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</si>
  <si>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</si>
  <si>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</si>
  <si>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</si>
  <si>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</si>
  <si>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</si>
  <si>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</si>
  <si>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</si>
  <si>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</si>
  <si>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</si>
  <si>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</si>
  <si>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</si>
  <si>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</si>
  <si>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</si>
  <si>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</si>
  <si>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</si>
  <si>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</si>
  <si>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</si>
  <si>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</si>
  <si>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</si>
  <si>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</si>
  <si>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</si>
  <si>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</si>
  <si>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</si>
  <si>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</si>
  <si>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</si>
  <si>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</si>
  <si>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</si>
  <si>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</si>
  <si>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</si>
  <si>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</si>
  <si>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</si>
  <si>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</si>
  <si>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</si>
  <si>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</si>
  <si>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</si>
  <si>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</si>
  <si>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</si>
  <si>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</si>
  <si>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</si>
  <si>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</si>
  <si>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</si>
  <si>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</si>
  <si>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</si>
  <si>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</si>
  <si>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</si>
  <si>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</si>
  <si>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</si>
  <si>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</si>
  <si>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</si>
  <si>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</si>
  <si>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</si>
  <si>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</si>
  <si>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</si>
  <si>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</si>
  <si>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</si>
  <si>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</si>
  <si>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</si>
  <si>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</si>
  <si>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</si>
  <si>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</si>
  <si>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</si>
  <si>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</si>
  <si>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</si>
  <si>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</si>
  <si>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</si>
  <si>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</si>
  <si>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</si>
  <si>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</si>
  <si>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</si>
  <si>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</si>
  <si>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</si>
  <si>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</si>
  <si>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</si>
  <si>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</si>
  <si>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</si>
  <si>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</si>
  <si>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</si>
  <si>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</si>
  <si>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</si>
  <si>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</si>
  <si>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</si>
  <si>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</si>
  <si>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</si>
  <si>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</si>
  <si>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</si>
  <si>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</si>
  <si>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</si>
  <si>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</si>
  <si>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</si>
  <si>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</si>
  <si>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</si>
  <si>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</si>
  <si>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</si>
  <si>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</si>
  <si>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</si>
  <si>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</si>
  <si>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</si>
  <si>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</si>
  <si>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</si>
  <si>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</si>
  <si>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</si>
  <si>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</si>
  <si>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</si>
  <si>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</si>
  <si>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</si>
  <si>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</si>
  <si>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</si>
  <si>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</si>
  <si>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</si>
  <si>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</si>
  <si>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</si>
  <si>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</si>
  <si>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</si>
  <si>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</si>
  <si>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</si>
  <si>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</si>
  <si>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</si>
  <si>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</si>
  <si>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</si>
  <si>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</si>
  <si>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</si>
  <si>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</si>
  <si>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</si>
  <si>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</si>
  <si>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</si>
  <si>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</si>
  <si>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</si>
  <si>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</si>
  <si>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</si>
  <si>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</si>
  <si>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</si>
  <si>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</si>
  <si>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</si>
  <si>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</si>
  <si>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</si>
  <si>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</si>
  <si>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</si>
  <si>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</si>
  <si>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</si>
  <si>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</si>
  <si>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</si>
  <si>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</si>
  <si>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</si>
  <si>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</si>
  <si>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</si>
  <si>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</si>
  <si>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</si>
  <si>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</si>
  <si>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</si>
  <si>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</si>
  <si>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</si>
  <si>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</si>
  <si>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</si>
  <si>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</si>
  <si>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</si>
  <si>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</si>
  <si>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</si>
  <si>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</si>
  <si>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</si>
  <si>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</si>
  <si>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</si>
  <si>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</si>
  <si>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</si>
  <si>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</si>
  <si>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</si>
  <si>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</si>
  <si>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</si>
  <si>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</si>
  <si>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</si>
  <si>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</si>
  <si>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</si>
  <si>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</si>
  <si>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</si>
  <si>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</si>
  <si>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</si>
  <si>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</si>
  <si>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</si>
  <si>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</si>
  <si>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</si>
  <si>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</si>
  <si>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</si>
  <si>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</si>
  <si>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</si>
  <si>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</si>
  <si>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</si>
  <si>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</si>
  <si>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</si>
  <si>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</si>
  <si>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</si>
  <si>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</si>
  <si>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</si>
  <si>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</si>
  <si>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</si>
  <si>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</si>
  <si>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</si>
  <si>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</si>
  <si>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</si>
  <si>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</si>
  <si>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</si>
  <si>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</si>
  <si>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</si>
  <si>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</si>
  <si>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</si>
  <si>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</si>
  <si>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</si>
  <si>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</si>
  <si>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</si>
  <si>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</si>
  <si>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</si>
  <si>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</si>
  <si>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</si>
  <si>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</si>
  <si>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</si>
  <si>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</si>
  <si>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</si>
  <si>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</si>
  <si>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</si>
  <si>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</si>
  <si>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</si>
  <si>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</si>
  <si>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</si>
  <si>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</si>
  <si>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</si>
  <si>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</si>
  <si>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</si>
  <si>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</si>
  <si>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</si>
  <si>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</si>
  <si>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</si>
  <si>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</si>
  <si>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</si>
  <si>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</si>
  <si>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</si>
  <si>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</si>
  <si>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</si>
  <si>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</si>
  <si>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</si>
  <si>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</si>
  <si>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</si>
  <si>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</si>
  <si>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</si>
  <si>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</si>
  <si>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</si>
  <si>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</si>
  <si>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</si>
  <si>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</si>
  <si>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</si>
  <si>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</si>
  <si>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</si>
  <si>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</si>
  <si>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</si>
  <si>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</si>
  <si>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</si>
  <si>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</si>
  <si>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</si>
  <si>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</si>
  <si>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</si>
  <si>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</si>
  <si>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</si>
  <si>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</si>
  <si>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</si>
  <si>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</si>
  <si>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</si>
  <si>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</si>
  <si>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</si>
  <si>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</si>
  <si>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</si>
  <si>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</si>
  <si>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</si>
  <si>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</si>
  <si>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</si>
  <si>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</si>
  <si>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</si>
  <si>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</si>
  <si>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</si>
  <si>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</si>
  <si>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</si>
  <si>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</si>
  <si>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</si>
  <si>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</si>
  <si>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</si>
  <si>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</si>
  <si>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</si>
  <si>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</si>
  <si>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</si>
  <si>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</si>
  <si>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</si>
  <si>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</si>
  <si>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</si>
  <si>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</si>
  <si>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</si>
  <si>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</si>
  <si>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</si>
  <si>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</si>
  <si>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</si>
  <si>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</si>
  <si>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</si>
  <si>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</si>
  <si>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</si>
  <si>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</si>
  <si>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</si>
  <si>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</si>
  <si>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</si>
  <si>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</si>
  <si>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</si>
  <si>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</si>
  <si>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</si>
  <si>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</si>
  <si>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</si>
  <si>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</si>
  <si>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</si>
  <si>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</si>
  <si>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</si>
  <si>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</si>
  <si>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</si>
  <si>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</si>
  <si>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</si>
  <si>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</si>
  <si>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</si>
  <si>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</si>
  <si>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</si>
  <si>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</si>
  <si>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</si>
  <si>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</si>
  <si>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</si>
  <si>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</si>
  <si>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</si>
  <si>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</si>
  <si>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</si>
  <si>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</si>
  <si>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</si>
  <si>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</si>
  <si>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</si>
  <si>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</si>
  <si>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</si>
  <si>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</si>
  <si>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</si>
  <si>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</si>
  <si>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</si>
  <si>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</si>
  <si>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</si>
  <si>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</si>
  <si>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</si>
  <si>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</si>
  <si>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</si>
  <si>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</si>
  <si>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</si>
  <si>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</si>
  <si>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</si>
  <si>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</si>
  <si>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</si>
  <si>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</si>
  <si>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</si>
  <si>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</si>
  <si>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</si>
  <si>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</si>
  <si>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</si>
  <si>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</si>
  <si>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</si>
  <si>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</si>
  <si>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</si>
  <si>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</si>
  <si>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</si>
  <si>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</si>
  <si>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</si>
  <si>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</si>
  <si>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</si>
  <si>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</si>
  <si>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</si>
  <si>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</si>
  <si>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</si>
  <si>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</si>
  <si>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</si>
  <si>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</si>
  <si>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</si>
  <si>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</si>
  <si>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</si>
  <si>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</si>
  <si>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</si>
  <si>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</si>
  <si>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</si>
  <si>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</si>
  <si>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</si>
  <si>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</si>
  <si>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</si>
  <si>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</si>
  <si>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</si>
  <si>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</si>
  <si>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</si>
  <si>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</si>
  <si>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</si>
  <si>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</si>
  <si>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</si>
  <si>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</si>
  <si>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</si>
  <si>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</si>
  <si>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</si>
  <si>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</si>
  <si>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</si>
  <si>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</si>
  <si>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</si>
  <si>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</si>
  <si>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</si>
  <si>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</si>
  <si>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</si>
  <si>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</si>
  <si>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</si>
  <si>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</si>
  <si>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</si>
  <si>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</si>
  <si>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</si>
  <si>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</si>
  <si>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</si>
  <si>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</si>
  <si>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</si>
  <si>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</si>
  <si>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</si>
  <si>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</si>
  <si>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</si>
  <si>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</si>
  <si>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</si>
  <si>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</si>
  <si>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</si>
  <si>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</si>
  <si>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</si>
  <si>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</si>
  <si>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</si>
  <si>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</si>
  <si>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</si>
  <si>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</si>
  <si>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</si>
  <si>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</si>
  <si>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</si>
  <si>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</si>
  <si>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</si>
  <si>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</si>
  <si>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</si>
  <si>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</si>
  <si>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</si>
  <si>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</si>
  <si>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</si>
  <si>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</si>
  <si>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</si>
  <si>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</si>
  <si>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</si>
  <si>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</si>
  <si>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</si>
  <si>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</si>
  <si>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</si>
  <si>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</si>
  <si>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</si>
  <si>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</si>
  <si>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</si>
  <si>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</si>
  <si>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</si>
  <si>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</si>
  <si>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</si>
  <si>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</si>
  <si>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</si>
  <si>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</si>
  <si>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</si>
  <si>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</si>
  <si>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</si>
  <si>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</si>
  <si>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</si>
  <si>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</si>
  <si>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</si>
  <si>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</si>
  <si>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</si>
  <si>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</si>
  <si>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</si>
  <si>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</si>
  <si>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</si>
  <si>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</si>
  <si>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</si>
  <si>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</si>
  <si>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</si>
  <si>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</si>
  <si>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</si>
  <si>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</si>
  <si>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</si>
  <si>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</si>
  <si>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</si>
  <si>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</si>
  <si>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</si>
  <si>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</si>
  <si>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</si>
  <si>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</si>
  <si>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</si>
  <si>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</si>
  <si>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</si>
  <si>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</si>
  <si>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</si>
  <si>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</si>
  <si>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</si>
  <si>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</si>
  <si>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</si>
  <si>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</si>
  <si>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</si>
  <si>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</si>
  <si>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</si>
  <si>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</si>
  <si>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</si>
  <si>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</si>
  <si>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</si>
  <si>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</si>
  <si>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</si>
  <si>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</si>
  <si>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</si>
  <si>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</si>
  <si>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</si>
  <si>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</si>
  <si>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</si>
  <si>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</si>
  <si>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</si>
  <si>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</si>
  <si>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</si>
  <si>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</si>
  <si>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</si>
  <si>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</si>
  <si>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</si>
  <si>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</si>
  <si>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</si>
  <si>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</si>
  <si>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</si>
  <si>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</si>
  <si>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</si>
  <si>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</si>
  <si>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</si>
  <si>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</si>
  <si>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</si>
  <si>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</si>
  <si>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</si>
  <si>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</si>
  <si>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</si>
  <si>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</si>
  <si>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</si>
  <si>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</si>
  <si>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</si>
  <si>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</si>
  <si>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</si>
  <si>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</si>
  <si>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</si>
  <si>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</si>
  <si>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</si>
  <si>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</si>
  <si>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</si>
  <si>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</si>
  <si>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</si>
  <si>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</si>
  <si>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</si>
  <si>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</si>
  <si>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</si>
  <si>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</si>
  <si>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</si>
  <si>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</si>
  <si>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</si>
  <si>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</si>
  <si>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</si>
  <si>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</si>
  <si>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</si>
  <si>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</si>
  <si>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</si>
  <si>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</si>
  <si>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</si>
  <si>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</si>
  <si>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</si>
  <si>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</si>
  <si>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</si>
  <si>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</si>
  <si>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</si>
  <si>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</si>
  <si>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</si>
  <si>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</si>
  <si>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</si>
  <si>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</si>
  <si>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</si>
  <si>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</si>
  <si>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</si>
  <si>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</si>
  <si>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</si>
  <si>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</si>
  <si>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</si>
  <si>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</si>
  <si>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</si>
  <si>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</si>
  <si>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</si>
  <si>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</si>
  <si>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</si>
  <si>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</si>
  <si>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</si>
  <si>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</si>
  <si>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</si>
  <si>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</si>
  <si>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</si>
  <si>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</si>
  <si>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</si>
  <si>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</si>
  <si>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</si>
  <si>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</si>
  <si>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</si>
  <si>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</si>
  <si>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</si>
  <si>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</si>
  <si>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</si>
  <si>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</si>
  <si>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</si>
  <si>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</si>
  <si>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</si>
  <si>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</si>
  <si>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</si>
  <si>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</si>
  <si>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</si>
  <si>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</si>
  <si>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</si>
  <si>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</si>
  <si>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</si>
  <si>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</si>
  <si>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</si>
  <si>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</si>
  <si>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</si>
  <si>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</si>
  <si>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</si>
  <si>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</si>
  <si>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</si>
  <si>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</si>
  <si>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</si>
  <si>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</si>
  <si>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</si>
  <si>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</si>
  <si>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</si>
  <si>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</si>
  <si>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</si>
  <si>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</si>
  <si>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</si>
  <si>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</si>
  <si>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</si>
  <si>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</si>
  <si>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</si>
  <si>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</si>
  <si>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</si>
  <si>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</si>
  <si>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</si>
  <si>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</si>
  <si>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</si>
  <si>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</si>
  <si>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</si>
  <si>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</si>
  <si>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</si>
  <si>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</si>
  <si>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</si>
  <si>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</si>
  <si>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</si>
  <si>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</si>
  <si>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</si>
  <si>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</si>
  <si>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</si>
  <si>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</si>
  <si>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</si>
  <si>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</si>
  <si>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</si>
  <si>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</si>
  <si>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</si>
  <si>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</si>
  <si>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</si>
  <si>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</si>
  <si>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</si>
  <si>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</si>
  <si>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</si>
  <si>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</si>
  <si>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</si>
  <si>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</si>
  <si>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</si>
  <si>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</si>
  <si>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</si>
  <si>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</si>
  <si>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</si>
  <si>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</si>
  <si>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</si>
  <si>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</si>
  <si>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</si>
  <si>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</si>
  <si>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</si>
  <si>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</si>
  <si>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</si>
  <si>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</si>
  <si>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</si>
  <si>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</si>
  <si>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</si>
  <si>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</si>
  <si>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</si>
  <si>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</si>
  <si>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</si>
  <si>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</si>
  <si>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</si>
  <si>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</si>
  <si>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</si>
  <si>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</si>
  <si>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</si>
  <si>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</si>
  <si>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</si>
  <si>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</si>
  <si>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</si>
  <si>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</si>
  <si>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</si>
  <si>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</si>
  <si>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</si>
  <si>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</si>
  <si>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</si>
  <si>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</si>
  <si>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</si>
  <si>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</si>
  <si>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</si>
  <si>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</si>
  <si>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</si>
  <si>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</si>
  <si>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</si>
  <si>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</si>
  <si>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</si>
  <si>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</si>
  <si>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</si>
  <si>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</si>
  <si>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</si>
  <si>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</si>
  <si>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</si>
  <si>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</si>
  <si>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</si>
  <si>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</si>
  <si>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</si>
  <si>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</si>
  <si>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</si>
  <si>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</si>
  <si>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</si>
  <si>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</si>
  <si>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</si>
  <si>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</si>
  <si>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</si>
  <si>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</si>
  <si>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</si>
  <si>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</si>
  <si>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</si>
  <si>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</si>
  <si>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</si>
  <si>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</si>
  <si>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</si>
  <si>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</si>
  <si>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</si>
  <si>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</si>
  <si>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</si>
  <si>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</si>
  <si>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</si>
  <si>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</si>
  <si>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</si>
  <si>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</si>
  <si>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</si>
  <si>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</si>
  <si>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</si>
  <si>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</si>
  <si>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</si>
  <si>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</si>
  <si>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</si>
  <si>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</si>
  <si>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</si>
  <si>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</si>
  <si>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</si>
  <si>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</si>
  <si>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</si>
  <si>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</si>
  <si>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</si>
  <si>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</si>
  <si>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</si>
  <si>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</si>
  <si>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</si>
  <si>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</si>
  <si>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</si>
  <si>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</si>
  <si>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</si>
  <si>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</si>
  <si>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</si>
  <si>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</si>
  <si>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</si>
  <si>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</si>
  <si>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</si>
  <si>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</si>
  <si>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</si>
  <si>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</si>
  <si>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</si>
  <si>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</si>
  <si>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</si>
  <si>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</si>
  <si>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</si>
  <si>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</si>
  <si>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</si>
  <si>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</si>
  <si>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</si>
  <si>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</si>
  <si>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</si>
  <si>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</si>
  <si>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</si>
  <si>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</si>
  <si>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</si>
  <si>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</si>
  <si>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</si>
  <si>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</si>
  <si>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</si>
  <si>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</si>
  <si>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</si>
  <si>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</si>
  <si>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</si>
  <si>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</si>
  <si>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</si>
  <si>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</si>
  <si>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</si>
  <si>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</si>
  <si>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</si>
  <si>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</si>
  <si>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</si>
  <si>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</si>
  <si>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</si>
  <si>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</si>
  <si>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</si>
  <si>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</si>
  <si>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</si>
  <si>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</si>
  <si>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</si>
  <si>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</si>
  <si>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</si>
  <si>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</si>
  <si>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</si>
  <si>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</si>
  <si>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</si>
  <si>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</si>
  <si>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</si>
  <si>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</si>
  <si>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</si>
  <si>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</si>
  <si>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</si>
  <si>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</si>
  <si>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</si>
  <si>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</si>
  <si>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</si>
  <si>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</si>
  <si>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</si>
  <si>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</si>
  <si>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</si>
  <si>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</si>
  <si>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</si>
  <si>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</si>
  <si>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</si>
  <si>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</si>
  <si>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</si>
  <si>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</si>
  <si>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</si>
  <si>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</si>
  <si>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</si>
  <si>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</si>
  <si>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</si>
  <si>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</si>
  <si>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</si>
  <si>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</si>
  <si>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</si>
  <si>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</si>
  <si>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</si>
  <si>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</si>
  <si>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</si>
  <si>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</si>
  <si>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</si>
  <si>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</si>
  <si>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</si>
  <si>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</si>
  <si>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</si>
  <si>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</si>
  <si>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</si>
  <si>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</si>
  <si>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</si>
  <si>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</si>
  <si>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</si>
  <si>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</si>
  <si>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</si>
  <si>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</si>
  <si>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</si>
  <si>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</si>
  <si>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</si>
  <si>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</si>
  <si>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</si>
  <si>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</si>
  <si>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</si>
  <si>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</si>
  <si>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</si>
  <si>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</si>
  <si>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</si>
  <si>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</si>
  <si>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</si>
  <si>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</si>
  <si>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</si>
  <si>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</si>
  <si>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</si>
  <si>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</si>
  <si>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</si>
  <si>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</si>
  <si>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</si>
  <si>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</si>
  <si>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</si>
  <si>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</si>
  <si>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</si>
  <si>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</si>
  <si>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</si>
  <si>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</si>
  <si>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</si>
  <si>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</si>
  <si>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</si>
  <si>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</si>
  <si>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</si>
  <si>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</si>
  <si>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</si>
  <si>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</si>
  <si>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</si>
  <si>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</si>
  <si>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</si>
  <si>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</si>
  <si>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</si>
  <si>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</si>
  <si>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</si>
  <si>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</si>
  <si>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</si>
  <si>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</si>
  <si>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</si>
  <si>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</si>
  <si>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</si>
  <si>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</si>
  <si>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</si>
  <si>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</si>
  <si>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</si>
  <si>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</si>
  <si>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</si>
  <si>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</si>
  <si>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</si>
  <si>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</si>
  <si>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</si>
  <si>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</si>
  <si>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</si>
  <si>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</si>
  <si>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</si>
  <si>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</si>
  <si>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</si>
  <si>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</si>
  <si>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</si>
  <si>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</si>
  <si>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</si>
  <si>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</si>
  <si>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</si>
  <si>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</si>
  <si>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</si>
  <si>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</si>
  <si>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</si>
  <si>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</si>
  <si>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</si>
  <si>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</si>
  <si>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</si>
  <si>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</si>
  <si>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</si>
  <si>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</si>
  <si>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</si>
  <si>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</si>
  <si>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</si>
  <si>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</si>
  <si>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</si>
  <si>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</si>
  <si>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</si>
  <si>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</si>
  <si>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</si>
  <si>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</si>
  <si>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</si>
  <si>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</si>
  <si>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</si>
  <si>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</si>
  <si>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</si>
  <si>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</si>
  <si>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</si>
  <si>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</si>
  <si>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</si>
  <si>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</si>
  <si>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</si>
  <si>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</si>
  <si>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</si>
  <si>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</si>
  <si>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</si>
  <si>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</si>
  <si>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</si>
  <si>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</si>
  <si>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</si>
  <si>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</si>
  <si>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</si>
  <si>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</si>
  <si>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</si>
  <si>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</si>
  <si>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</si>
  <si>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</si>
  <si>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</si>
  <si>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</si>
  <si>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</si>
  <si>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</si>
  <si>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</si>
  <si>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</si>
  <si>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</si>
  <si>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</si>
  <si>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</si>
  <si>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</si>
  <si>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</si>
  <si>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</si>
  <si>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</si>
  <si>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</si>
  <si>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</si>
  <si>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</si>
  <si>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</si>
  <si>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</si>
  <si>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</si>
  <si>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</si>
  <si>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</si>
  <si>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</si>
  <si>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</si>
  <si>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</si>
  <si>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</si>
  <si>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</si>
  <si>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</si>
  <si>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</si>
  <si>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</si>
  <si>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</si>
  <si>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</si>
  <si>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</si>
  <si>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</si>
  <si>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</si>
  <si>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</si>
  <si>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</si>
  <si>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</si>
  <si>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</si>
  <si>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</si>
  <si>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</si>
  <si>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</si>
  <si>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</si>
  <si>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</si>
  <si>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</si>
  <si>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</si>
  <si>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</si>
  <si>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</si>
  <si>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</si>
  <si>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</si>
  <si>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</si>
  <si>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</si>
  <si>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</si>
  <si>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</si>
  <si>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</si>
  <si>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</si>
  <si>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</si>
  <si>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</si>
  <si>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</si>
  <si>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</si>
  <si>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</si>
  <si>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</si>
  <si>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</si>
  <si>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</si>
  <si>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</si>
  <si>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</si>
  <si>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</si>
  <si>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</si>
  <si>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</si>
  <si>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</si>
  <si>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</si>
  <si>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</si>
  <si>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</si>
  <si>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</si>
  <si>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</si>
  <si>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</si>
  <si>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</si>
  <si>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</si>
  <si>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</si>
  <si>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</si>
  <si>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</si>
  <si>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</si>
  <si>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</si>
  <si>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</si>
  <si>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</si>
  <si>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</si>
  <si>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</si>
  <si>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</si>
  <si>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</si>
  <si>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</si>
  <si>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</si>
  <si>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</si>
  <si>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</si>
  <si>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</si>
  <si>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</si>
  <si>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</si>
  <si>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</si>
  <si>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</si>
  <si>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</si>
  <si>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</si>
  <si>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</si>
  <si>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</si>
  <si>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</si>
  <si>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</si>
  <si>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</si>
  <si>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</si>
  <si>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</si>
  <si>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</si>
  <si>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</si>
  <si>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</si>
  <si>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</si>
  <si>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</si>
  <si>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</si>
  <si>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</si>
  <si>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</si>
  <si>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</si>
  <si>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</si>
  <si>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</si>
  <si>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</si>
  <si>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</si>
  <si>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</si>
  <si>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</si>
  <si>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</si>
  <si>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</si>
  <si>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</si>
  <si>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</si>
  <si>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</si>
  <si>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</si>
  <si>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</si>
  <si>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</si>
  <si>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</si>
  <si>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</si>
  <si>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</si>
  <si>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</si>
  <si>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</si>
  <si>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</si>
  <si>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</si>
  <si>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</si>
  <si>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</si>
  <si>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</si>
  <si>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</si>
  <si>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</si>
  <si>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</si>
  <si>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</si>
  <si>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</si>
  <si>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</si>
  <si>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</si>
  <si>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</si>
  <si>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</si>
  <si>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</si>
  <si>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</si>
  <si>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</si>
  <si>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</si>
  <si>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</si>
  <si>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</si>
  <si>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</si>
  <si>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</si>
  <si>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</si>
  <si>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</si>
  <si>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</si>
  <si>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</si>
  <si>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</si>
  <si>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</si>
  <si>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</si>
  <si>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</si>
  <si>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</si>
  <si>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</si>
  <si>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</si>
  <si>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</si>
  <si>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</si>
  <si>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</si>
  <si>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</si>
  <si>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</si>
  <si>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</si>
  <si>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</si>
  <si>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</si>
  <si>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</si>
  <si>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</si>
  <si>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</si>
  <si>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</si>
  <si>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</si>
  <si>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</si>
  <si>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</si>
  <si>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</si>
  <si>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</si>
  <si>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</si>
  <si>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</si>
  <si>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</si>
  <si>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</si>
  <si>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</si>
  <si>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</si>
  <si>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</si>
  <si>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</si>
  <si>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</si>
  <si>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</si>
  <si>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</si>
  <si>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</si>
  <si>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</si>
  <si>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</si>
  <si>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</si>
  <si>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</si>
  <si>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</si>
  <si>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</si>
  <si>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</si>
  <si>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</si>
  <si>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</si>
  <si>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</si>
  <si>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</si>
  <si>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</si>
  <si>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</si>
  <si>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</si>
  <si>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</si>
  <si>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</si>
  <si>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</si>
  <si>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</si>
  <si>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</si>
  <si>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</si>
  <si>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</si>
  <si>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</si>
  <si>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</si>
  <si>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</si>
  <si>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</si>
  <si>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</si>
  <si>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</si>
  <si>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</si>
  <si>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</si>
  <si>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</si>
  <si>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</si>
  <si>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</si>
  <si>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</si>
  <si>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</si>
  <si>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</si>
  <si>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</si>
  <si>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</si>
  <si>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</si>
  <si>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</si>
  <si>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</si>
  <si>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</si>
  <si>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</si>
  <si>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</si>
  <si>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</si>
  <si>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</si>
  <si>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</si>
  <si>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</si>
  <si>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</si>
  <si>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</si>
  <si>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</si>
  <si>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</si>
  <si>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</si>
  <si>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</si>
  <si>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</si>
  <si>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</si>
  <si>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</si>
  <si>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</si>
  <si>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</si>
  <si>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</si>
  <si>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</si>
  <si>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</si>
  <si>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</si>
  <si>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</si>
  <si>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</si>
  <si>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</si>
  <si>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</si>
  <si>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</si>
  <si>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</si>
  <si>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</si>
  <si>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</si>
  <si>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</si>
  <si>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</si>
  <si>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</si>
  <si>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</si>
  <si>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</si>
  <si>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</si>
  <si>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</si>
  <si>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</si>
  <si>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</si>
  <si>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</si>
  <si>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</si>
  <si>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</si>
  <si>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</si>
  <si>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</si>
  <si>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</si>
  <si>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</si>
  <si>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</si>
  <si>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</si>
  <si>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</si>
  <si>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</si>
  <si>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</si>
  <si>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</si>
  <si>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</si>
  <si>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</si>
  <si>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</si>
  <si>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</si>
  <si>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</si>
  <si>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</si>
  <si>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</si>
  <si>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</si>
  <si>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</si>
  <si>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</si>
  <si>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</si>
  <si>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</si>
  <si>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</si>
  <si>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</si>
  <si>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</si>
  <si>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</si>
  <si>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</si>
  <si>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</si>
  <si>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</si>
  <si>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</si>
  <si>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</si>
  <si>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</si>
  <si>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</si>
  <si>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</si>
  <si>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</si>
  <si>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</si>
  <si>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</si>
  <si>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</si>
  <si>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</si>
  <si>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</si>
  <si>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</si>
  <si>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</si>
  <si>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</si>
  <si>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</si>
  <si>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</si>
  <si>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</si>
  <si>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</si>
  <si>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</si>
  <si>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</si>
  <si>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</si>
  <si>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</si>
  <si>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</si>
  <si>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</si>
  <si>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</si>
  <si>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</si>
  <si>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</si>
  <si>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</si>
  <si>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</si>
  <si>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</si>
  <si>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</si>
  <si>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</si>
  <si>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</si>
  <si>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</si>
  <si>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</si>
  <si>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</si>
  <si>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</si>
  <si>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</si>
  <si>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</si>
  <si>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</si>
  <si>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</si>
  <si>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</si>
  <si>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</si>
  <si>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</si>
  <si>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</si>
  <si>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</si>
  <si>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</si>
  <si>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</si>
  <si>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</si>
  <si>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</si>
  <si>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</si>
  <si>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</si>
  <si>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</si>
  <si>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</si>
  <si>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</si>
  <si>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</si>
  <si>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</si>
  <si>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</si>
  <si>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</si>
  <si>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</si>
  <si>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</si>
  <si>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</si>
  <si>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</si>
  <si>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</si>
  <si>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</si>
  <si>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</si>
  <si>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</si>
  <si>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</si>
  <si>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</si>
  <si>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</si>
  <si>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</si>
  <si>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</si>
  <si>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</si>
  <si>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</si>
  <si>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</si>
  <si>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</si>
  <si>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</si>
  <si>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</si>
  <si>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</si>
  <si>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</si>
  <si>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</si>
  <si>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</si>
  <si>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</si>
  <si>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</si>
  <si>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</si>
  <si>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</si>
  <si>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</si>
  <si>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</si>
  <si>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</si>
  <si>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</si>
  <si>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</si>
  <si>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</si>
  <si>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</si>
  <si>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</si>
  <si>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</si>
  <si>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</si>
  <si>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</si>
  <si>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</si>
  <si>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</si>
  <si>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</si>
  <si>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</si>
  <si>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</si>
  <si>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</si>
  <si>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</si>
  <si>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</si>
  <si>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</si>
  <si>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</si>
  <si>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</si>
  <si>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</si>
  <si>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</si>
  <si>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</si>
  <si>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</si>
  <si>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</si>
  <si>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</si>
  <si>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</si>
  <si>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</si>
  <si>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</si>
  <si>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</si>
  <si>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</si>
  <si>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</si>
  <si>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</si>
  <si>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</si>
  <si>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</si>
  <si>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</si>
  <si>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</si>
  <si>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</si>
  <si>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</si>
  <si>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</si>
  <si>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</si>
  <si>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</si>
  <si>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</si>
  <si>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</si>
  <si>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</si>
  <si>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</si>
  <si>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</si>
  <si>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</si>
  <si>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</si>
  <si>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</si>
  <si>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</si>
  <si>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</si>
  <si>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</si>
  <si>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</si>
  <si>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</si>
  <si>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</si>
  <si>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</si>
  <si>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</si>
  <si>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</si>
  <si>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</si>
  <si>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</si>
  <si>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</si>
  <si>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</si>
  <si>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</si>
  <si>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</si>
  <si>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</si>
  <si>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</si>
  <si>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</si>
  <si>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</si>
  <si>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</si>
  <si>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</si>
  <si>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</si>
  <si>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</si>
  <si>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</si>
  <si>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</si>
  <si>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</si>
  <si>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</si>
  <si>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</si>
  <si>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</si>
  <si>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</si>
  <si>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</si>
  <si>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</si>
  <si>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</si>
  <si>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</si>
  <si>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</si>
  <si>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</si>
  <si>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</si>
  <si>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</si>
  <si>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</si>
  <si>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</si>
  <si>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</si>
  <si>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</si>
  <si>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</si>
  <si>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</si>
  <si>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</si>
  <si>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</si>
  <si>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</si>
  <si>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</si>
  <si>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</si>
  <si>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</si>
  <si>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</si>
  <si>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</si>
  <si>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</si>
  <si>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</si>
  <si>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</si>
  <si>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</si>
  <si>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</si>
  <si>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</si>
  <si>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</si>
  <si>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</si>
  <si>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</si>
  <si>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</si>
  <si>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</si>
  <si>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</si>
  <si>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</si>
  <si>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</si>
  <si>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</si>
  <si>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</si>
  <si>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</si>
  <si>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</si>
  <si>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</si>
  <si>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</si>
  <si>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</si>
  <si>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</si>
  <si>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</si>
  <si>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</si>
  <si>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</si>
  <si>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</si>
  <si>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</si>
  <si>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</si>
  <si>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</si>
  <si>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</si>
  <si>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</si>
  <si>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</si>
  <si>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</si>
  <si>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</si>
  <si>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</si>
  <si>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</si>
  <si>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</si>
  <si>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</si>
  <si>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</si>
  <si>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</si>
  <si>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</si>
  <si>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</si>
  <si>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</si>
  <si>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</si>
  <si>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</si>
  <si>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</si>
  <si>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</si>
  <si>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</si>
  <si>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</si>
  <si>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</si>
  <si>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</si>
  <si>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</si>
  <si>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</si>
  <si>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</si>
  <si>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</si>
  <si>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</si>
  <si>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</si>
  <si>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</si>
  <si>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</si>
  <si>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</si>
  <si>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</si>
  <si>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</si>
  <si>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</si>
  <si>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</si>
  <si>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</si>
  <si>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</si>
  <si>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</si>
  <si>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</si>
  <si>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</si>
  <si>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</si>
  <si>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</si>
  <si>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</si>
  <si>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</si>
  <si>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</si>
  <si>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</si>
  <si>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</si>
  <si>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</si>
  <si>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</si>
  <si>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</si>
  <si>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</si>
  <si>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</si>
  <si>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</si>
  <si>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</si>
  <si>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</si>
  <si>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</si>
  <si>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</si>
  <si>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</si>
  <si>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</si>
  <si>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</si>
  <si>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</si>
  <si>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</si>
  <si>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</si>
  <si>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</si>
  <si>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</si>
  <si>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</si>
  <si>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</si>
  <si>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</si>
  <si>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</si>
  <si>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</si>
  <si>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</si>
  <si>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</si>
  <si>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</si>
  <si>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</si>
  <si>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</si>
  <si>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</si>
  <si>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</si>
  <si>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</si>
  <si>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</si>
  <si>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</si>
  <si>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</si>
  <si>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</si>
  <si>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</si>
  <si>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</si>
  <si>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</si>
  <si>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</si>
  <si>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</si>
  <si>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</si>
  <si>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</si>
  <si>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</si>
  <si>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</si>
  <si>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</si>
  <si>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</si>
  <si>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</si>
  <si>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</si>
  <si>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</si>
  <si>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</si>
  <si>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</si>
  <si>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</si>
  <si>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</si>
  <si>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</si>
  <si>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</si>
  <si>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</si>
  <si>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</si>
  <si>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</si>
  <si>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</si>
  <si>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</si>
  <si>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</si>
  <si>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</si>
  <si>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</si>
  <si>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</si>
  <si>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</si>
  <si>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</si>
  <si>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</si>
  <si>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</si>
  <si>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</si>
  <si>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</si>
  <si>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</si>
  <si>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</si>
  <si>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</si>
  <si>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</si>
  <si>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</si>
  <si>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</si>
  <si>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</si>
  <si>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</si>
  <si>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</si>
  <si>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</si>
  <si>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</si>
  <si>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</si>
  <si>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</si>
  <si>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</si>
  <si>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</si>
  <si>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</si>
  <si>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</si>
  <si>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</si>
  <si>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</si>
  <si>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</si>
  <si>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</si>
  <si>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</si>
  <si>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</si>
  <si>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</si>
  <si>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</si>
  <si>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</si>
  <si>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</si>
  <si>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</si>
  <si>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</si>
  <si>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</si>
  <si>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</si>
  <si>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</si>
  <si>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</si>
  <si>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</si>
  <si>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</si>
  <si>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</si>
  <si>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</si>
  <si>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</si>
  <si>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</si>
  <si>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</si>
  <si>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</si>
  <si>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</si>
  <si>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</si>
  <si>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</si>
  <si>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</si>
  <si>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</si>
  <si>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</si>
  <si>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</si>
  <si>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</si>
  <si>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</si>
  <si>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</si>
  <si>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</si>
  <si>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</si>
  <si>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</si>
  <si>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</si>
  <si>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</si>
  <si>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</si>
  <si>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</si>
  <si>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</si>
  <si>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</si>
  <si>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</si>
  <si>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</si>
  <si>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</si>
  <si>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</si>
  <si>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</si>
  <si>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</si>
  <si>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</si>
  <si>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</si>
  <si>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</si>
  <si>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</si>
  <si>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</si>
  <si>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</si>
  <si>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</si>
  <si>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</si>
  <si>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</si>
  <si>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</si>
  <si>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</si>
  <si>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</si>
  <si>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</si>
  <si>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</si>
  <si>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</si>
  <si>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</si>
  <si>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</si>
  <si>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</si>
  <si>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</si>
  <si>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</si>
  <si>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</si>
  <si>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</si>
  <si>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</si>
  <si>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</si>
  <si>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</si>
  <si>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</si>
  <si>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</si>
  <si>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</si>
  <si>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</si>
  <si>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</si>
  <si>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</si>
  <si>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</si>
  <si>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</si>
  <si>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</si>
  <si>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</si>
  <si>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</si>
  <si>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</si>
  <si>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</si>
  <si>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</si>
  <si>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</si>
  <si>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</si>
  <si>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</si>
  <si>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</si>
  <si>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</si>
  <si>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</si>
  <si>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</si>
  <si>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</si>
  <si>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</si>
  <si>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</si>
  <si>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</si>
  <si>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</si>
  <si>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</si>
  <si>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</si>
  <si>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</si>
  <si>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</si>
  <si>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</si>
  <si>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</si>
  <si>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</si>
  <si>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</si>
  <si>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</si>
  <si>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</si>
  <si>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</si>
  <si>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</si>
  <si>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</si>
  <si>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</si>
  <si>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</si>
  <si>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</si>
  <si>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</si>
  <si>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</si>
  <si>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</si>
  <si>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</si>
  <si>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</si>
  <si>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</si>
  <si>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</si>
  <si>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</si>
  <si>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</si>
  <si>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</si>
  <si>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</si>
  <si>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</si>
  <si>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</si>
  <si>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</si>
  <si>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</si>
  <si>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</si>
  <si>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</si>
  <si>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</si>
  <si>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</si>
  <si>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</si>
  <si>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</si>
  <si>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</si>
  <si>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</si>
  <si>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</si>
  <si>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</si>
  <si>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</si>
  <si>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</si>
  <si>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</si>
  <si>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</si>
  <si>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</si>
  <si>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</si>
  <si>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</si>
  <si>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</si>
  <si>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</si>
  <si>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</si>
  <si>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</si>
  <si>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</si>
  <si>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</si>
  <si>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</si>
  <si>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</si>
  <si>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</si>
  <si>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</si>
  <si>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</si>
  <si>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</si>
  <si>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</si>
  <si>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</si>
  <si>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</si>
  <si>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</si>
  <si>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</si>
  <si>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</si>
  <si>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</si>
  <si>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</si>
  <si>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</si>
  <si>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</si>
  <si>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</si>
  <si>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</si>
  <si>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</si>
  <si>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</si>
  <si>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</si>
  <si>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</si>
  <si>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</si>
  <si>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</si>
  <si>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</si>
  <si>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</si>
  <si>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</si>
  <si>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</si>
  <si>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</si>
  <si>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</si>
  <si>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</si>
  <si>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</si>
  <si>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</si>
  <si>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</si>
  <si>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</si>
  <si>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</si>
  <si>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</si>
  <si>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</si>
  <si>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</si>
  <si>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</si>
  <si>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</si>
  <si>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</si>
  <si>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</si>
  <si>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</si>
  <si>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</si>
  <si>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</si>
  <si>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</si>
  <si>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</si>
  <si>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</si>
  <si>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</si>
  <si>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</si>
  <si>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</si>
  <si>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</si>
  <si>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</si>
  <si>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</si>
  <si>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</si>
  <si>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</si>
  <si>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</si>
  <si>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</si>
  <si>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</si>
  <si>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</si>
  <si>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</si>
  <si>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</si>
  <si>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</si>
  <si>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</si>
  <si>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</si>
  <si>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</si>
  <si>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</si>
  <si>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</si>
  <si>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</si>
  <si>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</si>
  <si>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</si>
  <si>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</si>
  <si>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</si>
  <si>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</si>
  <si>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</si>
  <si>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</si>
  <si>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</si>
  <si>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</si>
  <si>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</si>
  <si>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</si>
  <si>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</si>
  <si>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</si>
  <si>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</si>
  <si>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</si>
  <si>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</si>
  <si>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</si>
  <si>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</si>
  <si>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</si>
  <si>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</si>
  <si>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</si>
  <si>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</si>
  <si>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</si>
  <si>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</si>
  <si>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</si>
  <si>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</si>
  <si>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</si>
  <si>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</si>
  <si>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</si>
  <si>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</si>
  <si>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</si>
  <si>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</si>
  <si>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</si>
  <si>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</si>
  <si>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</si>
  <si>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</si>
  <si>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</si>
  <si>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</si>
  <si>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</si>
  <si>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</si>
  <si>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</si>
  <si>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</si>
  <si>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</si>
  <si>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</si>
  <si>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</si>
  <si>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</si>
  <si>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</si>
  <si>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</si>
  <si>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</si>
  <si>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</si>
  <si>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</si>
  <si>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</si>
  <si>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</si>
  <si>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</si>
  <si>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</si>
  <si>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</si>
  <si>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</si>
  <si>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</si>
  <si>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</si>
  <si>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</si>
  <si>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</si>
  <si>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</si>
  <si>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</si>
  <si>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</si>
  <si>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</si>
  <si>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</si>
  <si>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</si>
  <si>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</si>
  <si>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</si>
  <si>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</si>
  <si>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</si>
  <si>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</si>
  <si>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</si>
  <si>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</si>
  <si>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</si>
  <si>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</si>
  <si>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</si>
  <si>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</si>
  <si>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</si>
  <si>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</si>
  <si>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</si>
  <si>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</si>
  <si>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</si>
  <si>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</si>
  <si>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</si>
  <si>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</si>
  <si>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</si>
  <si>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</si>
  <si>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</si>
  <si>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</si>
  <si>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</si>
  <si>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</si>
  <si>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</si>
  <si>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</si>
  <si>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</si>
  <si>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</si>
  <si>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</si>
  <si>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</si>
  <si>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</si>
  <si>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</si>
  <si>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</si>
  <si>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</si>
  <si>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</si>
  <si>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</si>
  <si>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</si>
  <si>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</si>
  <si>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</si>
  <si>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</si>
  <si>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</si>
  <si>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</si>
  <si>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</si>
  <si>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</si>
  <si>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</si>
  <si>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</si>
  <si>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</si>
  <si>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</si>
  <si>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</si>
  <si>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</si>
  <si>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</si>
  <si>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</si>
  <si>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</si>
  <si>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</si>
  <si>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</si>
  <si>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</si>
  <si>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</si>
  <si>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</si>
  <si>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</si>
  <si>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</si>
  <si>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</si>
  <si>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</si>
  <si>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</si>
  <si>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</si>
  <si>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</si>
  <si>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</si>
  <si>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</si>
  <si>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</si>
  <si>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</si>
  <si>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</si>
  <si>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</si>
  <si>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</si>
  <si>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</si>
  <si>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</si>
  <si>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</si>
  <si>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</si>
  <si>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</si>
  <si>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</si>
  <si>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</si>
  <si>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</si>
  <si>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</si>
  <si>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</si>
  <si>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</si>
  <si>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</si>
  <si>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</si>
  <si>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</si>
  <si>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</si>
  <si>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</si>
  <si>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</si>
  <si>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</si>
  <si>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</si>
  <si>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</si>
  <si>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</si>
  <si>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</si>
  <si>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</si>
  <si>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</si>
  <si>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</si>
  <si>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</si>
  <si>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</si>
  <si>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</si>
  <si>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</si>
  <si>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</si>
  <si>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</si>
  <si>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</si>
  <si>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</si>
  <si>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</si>
  <si>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</si>
  <si>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</si>
  <si>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</si>
  <si>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</si>
  <si>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</si>
  <si>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</si>
  <si>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</si>
  <si>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</si>
  <si>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</si>
  <si>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</si>
  <si>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</si>
  <si>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</si>
  <si>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</si>
  <si>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</si>
  <si>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</si>
  <si>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</si>
  <si>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</si>
  <si>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</si>
  <si>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</si>
  <si>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</si>
  <si>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</si>
  <si>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</si>
  <si>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</si>
  <si>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</si>
  <si>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</si>
  <si>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</si>
  <si>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</si>
  <si>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</si>
  <si>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</si>
  <si>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</si>
  <si>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</si>
  <si>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</si>
  <si>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</si>
  <si>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</si>
  <si>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</si>
  <si>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</si>
  <si>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</si>
  <si>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</si>
  <si>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</si>
  <si>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</si>
  <si>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</si>
  <si>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</si>
  <si>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</si>
  <si>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</si>
  <si>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</si>
  <si>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</si>
  <si>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</si>
  <si>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</si>
  <si>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</si>
  <si>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</si>
  <si>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</si>
  <si>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</si>
  <si>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</si>
  <si>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</si>
  <si>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</si>
  <si>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</si>
  <si>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</si>
  <si>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</si>
  <si>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</si>
  <si>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</si>
  <si>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</si>
  <si>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</si>
  <si>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</si>
  <si>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</si>
  <si>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</si>
  <si>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</si>
  <si>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</si>
  <si>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</si>
  <si>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</si>
  <si>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</si>
  <si>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</si>
  <si>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</si>
  <si>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</si>
  <si>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</si>
  <si>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</si>
  <si>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</si>
  <si>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</si>
  <si>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</si>
  <si>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</si>
  <si>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</si>
  <si>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</si>
  <si>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</si>
  <si>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</si>
  <si>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</si>
  <si>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</si>
  <si>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</si>
  <si>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</si>
  <si>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</si>
  <si>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</si>
  <si>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</si>
  <si>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</si>
  <si>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</si>
  <si>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</si>
  <si>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</si>
  <si>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</si>
  <si>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</si>
  <si>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</si>
  <si>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</si>
  <si>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</si>
  <si>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</si>
  <si>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</si>
  <si>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</si>
  <si>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</si>
  <si>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</si>
  <si>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</si>
  <si>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</si>
  <si>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</si>
  <si>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</si>
  <si>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</si>
  <si>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</si>
  <si>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</si>
  <si>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</si>
  <si>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</si>
  <si>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</si>
  <si>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</si>
  <si>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</si>
  <si>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</si>
  <si>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</si>
  <si>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</si>
  <si>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</si>
  <si>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</si>
  <si>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</si>
  <si>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</si>
  <si>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</si>
  <si>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</si>
  <si>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</si>
  <si>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</si>
  <si>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</si>
  <si>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</si>
  <si>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</si>
  <si>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</si>
  <si>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</si>
  <si>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</si>
  <si>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</si>
  <si>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</si>
  <si>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</si>
  <si>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</si>
  <si>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</si>
  <si>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</si>
  <si>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</si>
  <si>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</si>
  <si>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</si>
  <si>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</si>
  <si>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</si>
  <si>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</si>
  <si>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</si>
  <si>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</si>
  <si>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</si>
  <si>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</si>
  <si>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</si>
  <si>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</si>
  <si>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</si>
  <si>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</si>
  <si>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</si>
  <si>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</si>
  <si>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</si>
  <si>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</si>
  <si>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</si>
  <si>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</si>
  <si>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</si>
  <si>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</si>
  <si>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</si>
  <si>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</si>
  <si>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</si>
  <si>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</si>
  <si>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</si>
  <si>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</si>
  <si>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</si>
  <si>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</si>
  <si>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</si>
  <si>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</si>
  <si>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</si>
  <si>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</si>
  <si>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</si>
  <si>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</si>
  <si>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</si>
  <si>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</si>
  <si>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</si>
  <si>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</si>
  <si>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</si>
  <si>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</si>
  <si>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</si>
  <si>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</si>
  <si>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</si>
  <si>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</si>
  <si>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</si>
  <si>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</si>
  <si>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</si>
  <si>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</si>
  <si>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</si>
  <si>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</si>
  <si>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</si>
  <si>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</si>
  <si>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</si>
  <si>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</si>
  <si>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</si>
  <si>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</si>
  <si>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</si>
  <si>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</si>
  <si>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</si>
  <si>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</si>
  <si>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</si>
  <si>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</si>
  <si>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</si>
  <si>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</si>
  <si>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</si>
  <si>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</si>
  <si>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</si>
  <si>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</si>
  <si>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</si>
  <si>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</si>
  <si>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</si>
  <si>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</si>
  <si>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</si>
  <si>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</si>
  <si>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</si>
  <si>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</si>
  <si>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</si>
  <si>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</si>
  <si>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</si>
  <si>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</si>
  <si>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</si>
  <si>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</si>
  <si>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</si>
  <si>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</si>
  <si>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</si>
  <si>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</si>
  <si>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</si>
  <si>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</si>
  <si>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</si>
  <si>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</si>
  <si>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</si>
  <si>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</si>
  <si>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</si>
  <si>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</si>
  <si>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</si>
  <si>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</si>
  <si>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</si>
  <si>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</si>
  <si>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</si>
  <si>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</si>
  <si>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</si>
  <si>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</si>
  <si>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</si>
  <si>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</si>
  <si>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</si>
  <si>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</si>
  <si>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</si>
  <si>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</si>
  <si>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</si>
  <si>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</si>
  <si>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</si>
  <si>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</si>
  <si>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</si>
  <si>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</si>
  <si>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</si>
  <si>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</si>
  <si>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</si>
  <si>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</si>
  <si>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</si>
  <si>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</si>
  <si>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</si>
  <si>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</si>
  <si>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</si>
  <si>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</si>
  <si>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</si>
  <si>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</si>
  <si>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</si>
  <si>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</si>
  <si>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</si>
  <si>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</si>
  <si>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</si>
  <si>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</si>
  <si>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</si>
  <si>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</si>
  <si>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</si>
  <si>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</si>
  <si>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</si>
  <si>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</si>
  <si>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</si>
  <si>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</si>
  <si>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</si>
  <si>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</si>
  <si>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</si>
  <si>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</si>
  <si>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</si>
  <si>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</si>
  <si>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</si>
  <si>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</si>
  <si>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</si>
  <si>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</si>
  <si>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</si>
  <si>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</si>
  <si>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</si>
  <si>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</si>
  <si>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</si>
  <si>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</si>
  <si>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</si>
  <si>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</si>
  <si>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</si>
  <si>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</si>
  <si>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</si>
  <si>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</si>
  <si>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</si>
  <si>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</si>
  <si>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</si>
  <si>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</si>
  <si>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</si>
  <si>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</si>
  <si>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</si>
  <si>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</si>
  <si>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</si>
  <si>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</si>
  <si>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</si>
  <si>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</si>
  <si>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</si>
  <si>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</si>
  <si>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</si>
  <si>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</si>
  <si>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</si>
  <si>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</si>
  <si>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</si>
  <si>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</si>
  <si>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</si>
  <si>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</si>
  <si>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</si>
  <si>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</si>
  <si>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</si>
  <si>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</si>
  <si>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</si>
  <si>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</si>
  <si>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</si>
  <si>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</si>
  <si>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</si>
  <si>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</si>
  <si>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</si>
  <si>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</si>
  <si>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</si>
  <si>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</si>
  <si>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</si>
  <si>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</si>
  <si>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</si>
  <si>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</si>
  <si>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</si>
  <si>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</si>
  <si>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</si>
  <si>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</si>
  <si>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</si>
  <si>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</si>
  <si>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</si>
  <si>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</si>
  <si>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</si>
  <si>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</si>
  <si>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</si>
  <si>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</si>
  <si>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</si>
  <si>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</si>
  <si>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</si>
  <si>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</si>
  <si>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</si>
  <si>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</si>
  <si>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</si>
  <si>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</si>
  <si>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</si>
  <si>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</si>
  <si>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</si>
  <si>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</si>
  <si>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</si>
  <si>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</si>
  <si>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</si>
  <si>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</si>
  <si>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</si>
  <si>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</si>
  <si>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</si>
  <si>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</si>
  <si>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</si>
  <si>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</si>
  <si>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</si>
  <si>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</si>
  <si>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</si>
  <si>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</si>
  <si>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</si>
  <si>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</si>
  <si>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</si>
  <si>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</si>
  <si>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</si>
  <si>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</si>
  <si>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</si>
  <si>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</si>
  <si>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</si>
  <si>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</si>
  <si>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</si>
  <si>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</si>
  <si>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</si>
  <si>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</si>
  <si>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</si>
  <si>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</si>
  <si>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</si>
  <si>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</si>
  <si>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</si>
  <si>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</si>
  <si>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</si>
  <si>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</si>
  <si>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</si>
  <si>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</si>
  <si>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</si>
  <si>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</si>
  <si>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</si>
  <si>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</si>
  <si>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</si>
  <si>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</si>
  <si>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</si>
  <si>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</si>
  <si>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</si>
  <si>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</si>
  <si>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</si>
  <si>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</si>
  <si>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</si>
  <si>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</si>
  <si>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</si>
  <si>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</si>
  <si>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</si>
  <si>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</si>
  <si>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</si>
  <si>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</si>
  <si>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</si>
  <si>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</si>
  <si>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</si>
  <si>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</si>
  <si>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</si>
  <si>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</si>
  <si>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</si>
  <si>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</si>
  <si>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</si>
  <si>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</si>
  <si>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</si>
  <si>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</si>
  <si>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</si>
  <si>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</si>
  <si>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</si>
  <si>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</si>
  <si>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</si>
  <si>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</si>
  <si>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</si>
  <si>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</si>
  <si>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</si>
  <si>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</si>
  <si>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</si>
  <si>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</si>
  <si>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</si>
  <si>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</si>
  <si>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</si>
  <si>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</si>
  <si>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</si>
  <si>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</si>
  <si>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</si>
  <si>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</si>
  <si>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</si>
  <si>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</si>
  <si>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</si>
  <si>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</si>
  <si>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</si>
  <si>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</si>
  <si>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</si>
  <si>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</si>
  <si>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</si>
  <si>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</si>
  <si>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</si>
  <si>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</si>
  <si>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</si>
  <si>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</si>
  <si>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</si>
  <si>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</si>
  <si>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</si>
  <si>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</si>
  <si>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</si>
  <si>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</si>
  <si>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</si>
  <si>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</si>
  <si>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</si>
  <si>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</si>
  <si>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</si>
  <si>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</si>
  <si>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</si>
  <si>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</si>
  <si>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</si>
  <si>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</si>
  <si>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</si>
  <si>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</si>
  <si>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</si>
  <si>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</si>
  <si>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</si>
  <si>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</si>
  <si>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</si>
  <si>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</si>
  <si>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</si>
  <si>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</si>
  <si>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</si>
  <si>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</si>
  <si>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</si>
  <si>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</si>
  <si>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</si>
  <si>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</si>
  <si>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</si>
  <si>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</si>
  <si>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</si>
  <si>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</si>
  <si>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</si>
  <si>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</si>
  <si>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</si>
  <si>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</si>
  <si>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</si>
  <si>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</si>
  <si>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</si>
  <si>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</si>
  <si>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</si>
  <si>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</si>
  <si>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</si>
  <si>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</si>
  <si>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</si>
  <si>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</si>
  <si>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</si>
  <si>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</si>
  <si>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</si>
  <si>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</si>
  <si>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</si>
  <si>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</si>
  <si>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</si>
  <si>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</si>
  <si>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</si>
  <si>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</si>
  <si>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</si>
  <si>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</si>
  <si>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</si>
  <si>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</si>
  <si>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</si>
  <si>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</si>
  <si>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</si>
  <si>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</si>
  <si>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</si>
  <si>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</si>
  <si>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</si>
  <si>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</si>
  <si>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</si>
  <si>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</si>
  <si>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</si>
  <si>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</si>
  <si>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</si>
  <si>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</si>
  <si>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</si>
  <si>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</si>
  <si>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</si>
  <si>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</si>
  <si>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</si>
  <si>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</si>
  <si>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</si>
  <si>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</si>
  <si>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</si>
  <si>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</si>
  <si>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</si>
  <si>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</si>
  <si>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</si>
  <si>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</si>
  <si>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</si>
  <si>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</si>
  <si>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</si>
  <si>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</si>
  <si>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</si>
  <si>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</si>
  <si>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</si>
  <si>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</si>
  <si>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</si>
  <si>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</si>
  <si>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</si>
  <si>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</si>
  <si>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</si>
  <si>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</si>
  <si>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</si>
  <si>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</si>
  <si>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</si>
  <si>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</si>
  <si>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</si>
  <si>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</si>
  <si>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</si>
  <si>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</si>
  <si>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</si>
  <si>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</si>
  <si>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</si>
  <si>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</si>
  <si>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</si>
  <si>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</si>
  <si>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</si>
  <si>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</si>
  <si>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</si>
  <si>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</si>
  <si>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</si>
  <si>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</si>
  <si>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</si>
  <si>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</si>
  <si>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</si>
  <si>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</si>
  <si>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</si>
  <si>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</si>
  <si>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</si>
  <si>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</si>
  <si>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</si>
  <si>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</si>
  <si>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</si>
  <si>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</si>
  <si>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</si>
  <si>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</si>
  <si>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</si>
  <si>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</si>
  <si>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</si>
  <si>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</si>
  <si>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</si>
  <si>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</si>
  <si>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</si>
  <si>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</si>
  <si>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</si>
  <si>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</si>
  <si>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</si>
  <si>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</si>
  <si>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</si>
  <si>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</si>
  <si>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</si>
  <si>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</si>
  <si>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</si>
  <si>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</si>
  <si>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</si>
  <si>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</si>
  <si>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</si>
  <si>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</si>
  <si>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</si>
  <si>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</si>
  <si>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</si>
  <si>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</si>
  <si>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</si>
  <si>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</si>
  <si>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</si>
  <si>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</si>
  <si>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</si>
  <si>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</si>
  <si>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</si>
  <si>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</si>
  <si>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</si>
  <si>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</si>
  <si>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</si>
  <si>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</si>
  <si>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</si>
  <si>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</si>
  <si>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</si>
  <si>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</si>
  <si>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</si>
  <si>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</si>
  <si>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</si>
  <si>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</si>
  <si>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</si>
  <si>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</si>
  <si>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</si>
  <si>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</si>
  <si>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</si>
  <si>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</si>
  <si>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</si>
  <si>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</si>
  <si>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</si>
  <si>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</si>
  <si>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</si>
  <si>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</si>
  <si>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</si>
  <si>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</si>
  <si>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</si>
  <si>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</si>
  <si>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</si>
  <si>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</si>
  <si>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</si>
  <si>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</si>
  <si>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</si>
  <si>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</si>
  <si>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</si>
  <si>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</si>
  <si>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</si>
  <si>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</si>
  <si>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</si>
  <si>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</si>
  <si>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</si>
  <si>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</si>
  <si>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</si>
  <si>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</si>
  <si>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</si>
  <si>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</si>
  <si>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</si>
  <si>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</si>
  <si>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</si>
  <si>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</si>
  <si>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</si>
  <si>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</si>
  <si>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</si>
  <si>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</si>
  <si>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</si>
  <si>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</si>
  <si>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</si>
  <si>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</si>
  <si>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</si>
  <si>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</si>
  <si>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</si>
  <si>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</si>
  <si>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</si>
  <si>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</si>
  <si>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</si>
  <si>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</si>
  <si>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</si>
  <si>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</si>
  <si>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</si>
  <si>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</si>
  <si>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</si>
  <si>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</si>
  <si>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</si>
  <si>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</si>
  <si>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</si>
  <si>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</si>
  <si>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</si>
  <si>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</si>
  <si>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</si>
  <si>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</si>
  <si>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</si>
  <si>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</si>
  <si>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</si>
  <si>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</si>
  <si>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</si>
  <si>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</si>
  <si>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</si>
  <si>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</si>
  <si>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</si>
  <si>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</si>
  <si>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</si>
  <si>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</si>
  <si>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</si>
  <si>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</si>
  <si>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</si>
  <si>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</si>
  <si>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</si>
  <si>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</si>
  <si>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</si>
  <si>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</si>
  <si>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</si>
  <si>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</si>
  <si>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</si>
  <si>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</si>
  <si>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</si>
  <si>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</si>
  <si>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</si>
  <si>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</si>
  <si>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</si>
  <si>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</si>
  <si>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</si>
  <si>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</si>
  <si>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</si>
  <si>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</si>
  <si>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</si>
  <si>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</si>
  <si>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</si>
  <si>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</si>
  <si>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</si>
  <si>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</si>
  <si>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</si>
  <si>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</si>
  <si>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</si>
  <si>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</si>
  <si>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</si>
  <si>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</si>
  <si>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</si>
  <si>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</si>
  <si>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</si>
  <si>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</si>
  <si>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</si>
  <si>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</si>
  <si>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</si>
  <si>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</si>
  <si>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</si>
  <si>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</si>
  <si>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</si>
  <si>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</si>
  <si>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</si>
  <si>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</si>
  <si>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</si>
  <si>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</si>
  <si>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</si>
  <si>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</si>
  <si>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</si>
  <si>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</si>
  <si>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</si>
  <si>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</si>
  <si>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</si>
  <si>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</si>
  <si>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</si>
  <si>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</si>
  <si>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</si>
  <si>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</si>
  <si>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</si>
  <si>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</si>
  <si>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</si>
  <si>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</si>
  <si>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</si>
  <si>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</si>
  <si>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</si>
  <si>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</si>
  <si>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</si>
  <si>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</si>
  <si>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</si>
  <si>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</si>
  <si>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</si>
  <si>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</si>
  <si>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</si>
  <si>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</si>
  <si>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</si>
  <si>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</si>
  <si>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</si>
  <si>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</si>
  <si>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</si>
  <si>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</si>
  <si>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</si>
  <si>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</si>
  <si>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</si>
  <si>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</si>
  <si>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</si>
  <si>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</si>
  <si>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</si>
  <si>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</si>
  <si>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</si>
  <si>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</si>
  <si>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</si>
  <si>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</si>
  <si>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</si>
  <si>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</si>
  <si>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</si>
  <si>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</si>
  <si>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</si>
  <si>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</si>
  <si>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</si>
  <si>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</si>
  <si>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</si>
  <si>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</si>
  <si>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</si>
  <si>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</si>
  <si>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</si>
  <si>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</si>
  <si>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</si>
  <si>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</si>
  <si>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</si>
  <si>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</si>
  <si>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</si>
  <si>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</si>
  <si>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</si>
  <si>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</si>
  <si>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</si>
  <si>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</si>
  <si>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</si>
  <si>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</si>
  <si>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</si>
  <si>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</si>
  <si>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</si>
  <si>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</si>
  <si>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</si>
  <si>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</si>
  <si>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</si>
  <si>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</si>
  <si>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</si>
  <si>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</si>
  <si>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</si>
  <si>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</si>
  <si>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</si>
  <si>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</si>
  <si>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</si>
  <si>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</si>
  <si>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</si>
  <si>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</si>
  <si>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</si>
  <si>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</si>
  <si>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</si>
  <si>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</si>
  <si>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</si>
  <si>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</si>
  <si>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</si>
  <si>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</si>
  <si>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</si>
  <si>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</si>
  <si>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</si>
  <si>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</si>
  <si>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</si>
  <si>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</si>
  <si>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</si>
  <si>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</si>
  <si>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</si>
  <si>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</si>
  <si>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</si>
  <si>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</si>
  <si>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</si>
  <si>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</si>
  <si>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</si>
  <si>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</si>
  <si>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</si>
  <si>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</si>
  <si>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</si>
  <si>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</si>
  <si>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</si>
  <si>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</si>
  <si>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</si>
  <si>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</si>
  <si>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</si>
  <si>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</si>
  <si>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</si>
  <si>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</si>
  <si>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</si>
  <si>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</si>
  <si>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</si>
  <si>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</si>
  <si>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</si>
  <si>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</si>
  <si>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</si>
  <si>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</si>
  <si>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</si>
  <si>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</si>
  <si>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</si>
  <si>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</si>
  <si>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</si>
  <si>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</si>
  <si>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</si>
  <si>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</si>
  <si>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</si>
  <si>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</si>
  <si>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</si>
  <si>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</si>
  <si>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</si>
  <si>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</si>
  <si>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</si>
  <si>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</si>
  <si>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</si>
  <si>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</si>
  <si>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</si>
  <si>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</si>
  <si>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</si>
  <si>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</si>
  <si>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</si>
  <si>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</si>
  <si>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</si>
  <si>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</si>
  <si>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</si>
  <si>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</si>
  <si>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</si>
  <si>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</si>
  <si>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</si>
  <si>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</si>
  <si>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</si>
  <si>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</si>
  <si>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</si>
  <si>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</si>
  <si>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</si>
  <si>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</si>
  <si>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</si>
  <si>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</si>
  <si>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</si>
  <si>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</si>
  <si>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</si>
  <si>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</si>
  <si>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</si>
  <si>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</si>
  <si>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</si>
  <si>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</si>
  <si>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</si>
  <si>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</si>
  <si>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</si>
  <si>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</si>
  <si>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</si>
  <si>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</si>
  <si>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</si>
  <si>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</si>
  <si>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</si>
  <si>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</si>
  <si>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</si>
  <si>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</si>
  <si>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</si>
  <si>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</si>
  <si>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</si>
  <si>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</si>
  <si>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</si>
  <si>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</si>
  <si>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</si>
  <si>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</si>
  <si>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</si>
  <si>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</si>
  <si>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</si>
  <si>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</si>
  <si>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</si>
  <si>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</si>
  <si>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</si>
  <si>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</si>
  <si>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</si>
  <si>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</si>
  <si>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</si>
  <si>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</si>
  <si>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</si>
  <si>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</si>
  <si>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</si>
  <si>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</si>
  <si>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</si>
  <si>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</si>
  <si>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</si>
  <si>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</si>
  <si>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</si>
  <si>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</si>
  <si>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</si>
  <si>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</si>
  <si>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</si>
  <si>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</si>
  <si>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</si>
  <si>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</si>
  <si>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</si>
  <si>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</si>
  <si>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</si>
  <si>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</si>
  <si>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</si>
  <si>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</si>
  <si>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</si>
  <si>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</si>
  <si>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</si>
  <si>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</si>
  <si>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</si>
  <si>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</si>
  <si>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</si>
  <si>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</si>
  <si>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</si>
  <si>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</si>
  <si>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</si>
  <si>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</si>
  <si>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</si>
  <si>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</si>
  <si>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</si>
  <si>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</si>
  <si>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</si>
  <si>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</si>
  <si>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</si>
  <si>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</si>
  <si>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</si>
  <si>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</si>
  <si>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</si>
  <si>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</si>
  <si>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</si>
  <si>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</si>
  <si>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</si>
  <si>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</si>
  <si>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</si>
  <si>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</si>
  <si>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</si>
  <si>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</si>
  <si>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</si>
  <si>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</si>
  <si>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</si>
  <si>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</si>
  <si>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</si>
  <si>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</si>
  <si>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</si>
  <si>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</si>
  <si>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</si>
  <si>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</si>
  <si>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</si>
  <si>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</si>
  <si>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</si>
  <si>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</si>
  <si>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</si>
  <si>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</si>
  <si>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</si>
  <si>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</si>
  <si>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</si>
  <si>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</si>
  <si>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</si>
  <si>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</si>
  <si>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</si>
  <si>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</si>
  <si>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</si>
  <si>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</si>
  <si>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</si>
  <si>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</si>
  <si>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</si>
  <si>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</si>
  <si>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</si>
  <si>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</si>
  <si>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</si>
  <si>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</si>
  <si>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</si>
  <si>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</si>
  <si>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</si>
  <si>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</si>
  <si>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</si>
  <si>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</si>
  <si>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</si>
  <si>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</si>
  <si>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</si>
  <si>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</si>
  <si>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</si>
  <si>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</si>
  <si>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</si>
  <si>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</si>
  <si>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</si>
  <si>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</si>
  <si>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</si>
  <si>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</si>
  <si>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</si>
  <si>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</si>
  <si>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</si>
  <si>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</si>
  <si>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</si>
  <si>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</si>
  <si>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</si>
  <si>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</si>
  <si>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</si>
  <si>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</si>
  <si>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</si>
  <si>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</si>
  <si>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</si>
  <si>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</si>
  <si>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</si>
  <si>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</si>
  <si>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</si>
  <si>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</si>
  <si>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</si>
  <si>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</si>
  <si>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</si>
  <si>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</si>
  <si>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</si>
  <si>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</si>
  <si>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</si>
  <si>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</si>
  <si>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</si>
  <si>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</si>
  <si>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</si>
  <si>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</si>
  <si>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</si>
  <si>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</si>
  <si>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</si>
  <si>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</si>
  <si>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</si>
  <si>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</si>
  <si>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</si>
  <si>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</si>
  <si>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</si>
  <si>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</si>
  <si>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</si>
  <si>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</si>
  <si>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</si>
  <si>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</si>
  <si>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</si>
  <si>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</si>
  <si>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</si>
  <si>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</si>
  <si>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</si>
  <si>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</si>
  <si>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</si>
  <si>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</si>
  <si>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</si>
  <si>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</si>
  <si>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</si>
  <si>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</si>
  <si>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</si>
  <si>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</si>
  <si>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</si>
  <si>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</si>
  <si>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</si>
  <si>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</si>
  <si>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</si>
  <si>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</si>
  <si>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</si>
  <si>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</si>
  <si>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</si>
  <si>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</si>
  <si>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</si>
  <si>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</si>
  <si>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</si>
  <si>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</si>
  <si>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</si>
  <si>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</si>
  <si>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</si>
  <si>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</si>
  <si>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</si>
  <si>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</si>
  <si>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</si>
  <si>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</si>
  <si>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</si>
  <si>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</si>
  <si>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</si>
  <si>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</si>
  <si>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</si>
  <si>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</si>
  <si>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</si>
  <si>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</si>
  <si>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</si>
  <si>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</si>
  <si>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</si>
  <si>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</si>
  <si>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</si>
  <si>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</si>
  <si>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</si>
  <si>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</si>
  <si>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</si>
  <si>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</si>
  <si>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</si>
  <si>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</si>
  <si>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</si>
  <si>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</si>
  <si>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</si>
  <si>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</si>
  <si>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</si>
  <si>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</si>
  <si>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</si>
  <si>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</si>
  <si>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</si>
  <si>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</si>
  <si>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</si>
  <si>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</si>
  <si>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</si>
  <si>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</si>
  <si>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</si>
  <si>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</si>
  <si>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</si>
  <si>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</si>
  <si>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</si>
  <si>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</si>
  <si>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</si>
  <si>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</si>
  <si>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</si>
  <si>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</si>
  <si>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</si>
  <si>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</si>
  <si>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</si>
  <si>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</si>
  <si>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</si>
  <si>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</si>
  <si>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</si>
  <si>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</si>
  <si>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</si>
  <si>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</si>
  <si>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</si>
  <si>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</si>
  <si>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</si>
  <si>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</si>
  <si>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</si>
  <si>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</si>
  <si>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</si>
  <si>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</si>
  <si>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</si>
  <si>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</si>
  <si>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</si>
  <si>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</si>
  <si>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</si>
  <si>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</si>
  <si>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</si>
  <si>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</si>
  <si>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</si>
  <si>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</si>
  <si>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</si>
  <si>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</si>
  <si>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</si>
  <si>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</si>
  <si>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</si>
  <si>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</si>
  <si>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</si>
  <si>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</si>
  <si>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</si>
  <si>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</si>
  <si>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</si>
  <si>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</si>
  <si>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</si>
  <si>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</si>
  <si>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</si>
  <si>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</si>
  <si>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</si>
  <si>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</si>
  <si>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</si>
  <si>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</si>
  <si>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</si>
  <si>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</si>
  <si>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</si>
  <si>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</si>
  <si>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</si>
  <si>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</si>
  <si>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</si>
  <si>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</si>
  <si>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</si>
  <si>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</si>
  <si>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</si>
  <si>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</si>
  <si>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</si>
  <si>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</si>
  <si>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</si>
  <si>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</si>
  <si>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</si>
  <si>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</si>
  <si>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</si>
  <si>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</si>
  <si>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</si>
  <si>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</si>
  <si>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</si>
  <si>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</si>
  <si>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</si>
  <si>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</si>
  <si>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</si>
  <si>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</si>
  <si>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</si>
  <si>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</si>
  <si>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</si>
  <si>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</si>
  <si>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</si>
  <si>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</si>
  <si>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</si>
  <si>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</si>
  <si>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</si>
  <si>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</si>
  <si>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</si>
  <si>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</si>
  <si>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</si>
  <si>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</si>
  <si>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</si>
  <si>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</si>
  <si>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</si>
  <si>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</si>
  <si>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</si>
  <si>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</si>
  <si>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</si>
  <si>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</si>
  <si>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</si>
  <si>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</si>
  <si>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</si>
  <si>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</si>
  <si>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</si>
  <si>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</si>
  <si>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</si>
  <si>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</si>
  <si>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</si>
  <si>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</si>
  <si>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</si>
  <si>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</si>
  <si>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</si>
  <si>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</si>
  <si>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</si>
  <si>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</si>
  <si>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</si>
  <si>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</si>
  <si>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</si>
  <si>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</si>
  <si>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</si>
  <si>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</si>
  <si>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</si>
  <si>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</si>
  <si>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</si>
  <si>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</si>
  <si>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</si>
  <si>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</si>
  <si>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</si>
  <si>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</si>
  <si>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</si>
  <si>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</si>
  <si>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</si>
  <si>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</si>
  <si>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</si>
  <si>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</si>
  <si>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</si>
  <si>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</si>
  <si>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</si>
  <si>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</si>
  <si>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</si>
  <si>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</si>
  <si>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</si>
  <si>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</si>
  <si>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</si>
  <si>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</si>
  <si>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</si>
  <si>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</si>
  <si>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</si>
  <si>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</si>
  <si>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</si>
  <si>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</si>
  <si>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</si>
  <si>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</si>
  <si>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</si>
  <si>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</si>
  <si>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</si>
  <si>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</si>
  <si>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</si>
  <si>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</si>
  <si>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</si>
  <si>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</si>
  <si>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</si>
  <si>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</si>
  <si>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</si>
  <si>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</si>
  <si>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</si>
  <si>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</si>
  <si>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</si>
  <si>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</si>
  <si>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</si>
  <si>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</si>
  <si>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</si>
  <si>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</si>
  <si>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</si>
  <si>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</si>
  <si>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</si>
  <si>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</si>
  <si>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</si>
  <si>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</si>
  <si>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</si>
  <si>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</si>
  <si>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</si>
  <si>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</si>
  <si>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</si>
  <si>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</si>
  <si>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</si>
  <si>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</si>
  <si>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</si>
  <si>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</si>
  <si>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</si>
  <si>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</si>
  <si>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</si>
  <si>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</si>
  <si>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</si>
  <si>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</si>
  <si>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</si>
  <si>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</si>
  <si>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</si>
  <si>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</si>
  <si>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</si>
  <si>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</si>
  <si>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</si>
  <si>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</si>
  <si>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</si>
  <si>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</si>
  <si>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</si>
  <si>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</si>
  <si>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</si>
  <si>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</si>
  <si>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</si>
  <si>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</si>
  <si>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</si>
  <si>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</si>
  <si>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</si>
  <si>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</si>
  <si>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</si>
  <si>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</si>
  <si>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</si>
  <si>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</si>
  <si>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</si>
  <si>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</si>
  <si>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</si>
  <si>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</si>
  <si>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</si>
  <si>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</si>
  <si>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</si>
  <si>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</si>
  <si>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</si>
  <si>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</si>
  <si>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</si>
  <si>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</si>
  <si>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</si>
  <si>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</si>
  <si>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</si>
  <si>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</si>
  <si>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</si>
  <si>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</si>
  <si>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</si>
  <si>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</si>
  <si>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</si>
  <si>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</si>
  <si>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</si>
  <si>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</si>
  <si>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</si>
  <si>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</si>
  <si>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</si>
  <si>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</si>
  <si>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</si>
  <si>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</si>
  <si>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</si>
  <si>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</si>
  <si>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</si>
  <si>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</si>
  <si>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</si>
  <si>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</si>
  <si>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</si>
  <si>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</si>
  <si>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</si>
  <si>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</si>
  <si>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</si>
  <si>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</si>
  <si>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</si>
  <si>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</si>
  <si>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</si>
  <si>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</si>
  <si>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</si>
  <si>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</si>
  <si>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</si>
  <si>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</si>
  <si>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</si>
  <si>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</si>
  <si>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</si>
  <si>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</si>
  <si>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</si>
  <si>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</si>
  <si>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</si>
  <si>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</si>
  <si>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</si>
  <si>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</si>
  <si>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</si>
  <si>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</si>
  <si>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</si>
  <si>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</si>
  <si>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</si>
  <si>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</si>
  <si>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</si>
  <si>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</si>
  <si>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</si>
  <si>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</si>
  <si>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</si>
  <si>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</si>
  <si>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</si>
  <si>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</si>
  <si>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</si>
  <si>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</si>
  <si>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</si>
  <si>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</si>
  <si>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</si>
  <si>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</si>
  <si>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</si>
  <si>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</si>
  <si>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</si>
  <si>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</si>
  <si>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</si>
  <si>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</si>
  <si>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</si>
  <si>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</si>
  <si>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</si>
  <si>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</si>
  <si>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</si>
  <si>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</si>
  <si>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</si>
  <si>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</si>
  <si>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</si>
  <si>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</si>
  <si>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</si>
  <si>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</si>
  <si>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</si>
  <si>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</si>
  <si>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</si>
  <si>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</si>
  <si>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</si>
  <si>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</si>
  <si>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</si>
  <si>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</si>
  <si>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</si>
  <si>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</si>
  <si>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</si>
  <si>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</si>
  <si>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</si>
  <si>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</si>
  <si>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</si>
  <si>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</si>
  <si>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</si>
  <si>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</si>
  <si>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</si>
  <si>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</si>
  <si>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</si>
  <si>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</si>
  <si>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</si>
  <si>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</si>
  <si>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</si>
  <si>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</si>
  <si>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</si>
  <si>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</si>
  <si>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</si>
  <si>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</si>
  <si>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</si>
  <si>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</si>
  <si>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</si>
  <si>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</si>
  <si>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</si>
  <si>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</si>
  <si>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</si>
  <si>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</si>
  <si>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</si>
  <si>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</si>
  <si>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</si>
  <si>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</si>
  <si>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</si>
  <si>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</si>
  <si>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</si>
  <si>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</si>
  <si>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</si>
  <si>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</si>
  <si>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</si>
  <si>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</si>
  <si>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</si>
  <si>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</si>
  <si>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</si>
  <si>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</si>
  <si>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</si>
  <si>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</si>
  <si>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</si>
  <si>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</si>
  <si>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</si>
  <si>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</si>
  <si>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</si>
  <si>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</si>
  <si>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</si>
  <si>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</si>
  <si>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</si>
  <si>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</si>
  <si>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</si>
  <si>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</si>
  <si>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</si>
  <si>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</si>
  <si>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</si>
  <si>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</si>
  <si>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</si>
  <si>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</si>
  <si>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</si>
  <si>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</si>
  <si>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</si>
  <si>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</si>
  <si>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</si>
  <si>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</si>
  <si>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</si>
  <si>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</si>
  <si>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</si>
  <si>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</si>
  <si>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</si>
  <si>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</si>
  <si>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</si>
  <si>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</si>
  <si>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</si>
  <si>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</si>
  <si>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</si>
  <si>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</si>
  <si>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</si>
  <si>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</si>
  <si>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</si>
  <si>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</si>
  <si>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</si>
  <si>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</si>
  <si>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</si>
  <si>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</si>
  <si>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</si>
  <si>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</si>
  <si>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</si>
  <si>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</si>
  <si>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</si>
  <si>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</si>
  <si>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</si>
  <si>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</si>
  <si>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</si>
  <si>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</si>
  <si>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</si>
  <si>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</si>
  <si>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</si>
  <si>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</si>
  <si>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</si>
  <si>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</si>
  <si>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</si>
  <si>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</si>
  <si>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</si>
  <si>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</si>
  <si>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</si>
  <si>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</si>
  <si>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</si>
  <si>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</si>
  <si>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</si>
  <si>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</si>
  <si>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</si>
  <si>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</si>
  <si>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</si>
  <si>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</si>
  <si>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</si>
  <si>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</si>
  <si>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</si>
  <si>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</si>
  <si>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</si>
  <si>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</si>
  <si>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</si>
  <si>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</si>
  <si>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</si>
  <si>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</si>
  <si>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</si>
  <si>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</si>
  <si>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</si>
  <si>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</si>
  <si>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</si>
  <si>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</si>
  <si>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</si>
  <si>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</si>
  <si>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</si>
  <si>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</si>
  <si>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</si>
  <si>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</si>
  <si>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</si>
  <si>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</si>
  <si>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</si>
  <si>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</si>
  <si>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</si>
  <si>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</si>
  <si>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</si>
  <si>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</si>
  <si>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</si>
  <si>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</si>
  <si>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</si>
  <si>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</si>
  <si>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</si>
  <si>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</si>
  <si>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</si>
  <si>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</si>
  <si>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</si>
  <si>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</si>
  <si>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</si>
  <si>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</si>
  <si>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</si>
  <si>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</si>
  <si>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</si>
  <si>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</si>
  <si>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</si>
  <si>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</si>
  <si>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</si>
  <si>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</si>
  <si>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</si>
  <si>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</si>
  <si>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</si>
  <si>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</si>
  <si>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</si>
  <si>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</si>
  <si>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</si>
  <si>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</si>
  <si>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</si>
  <si>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</si>
  <si>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</si>
  <si>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</si>
  <si>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</si>
  <si>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</si>
  <si>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</si>
  <si>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</si>
  <si>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</si>
  <si>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</si>
  <si>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</si>
  <si>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</si>
  <si>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</si>
  <si>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</si>
  <si>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</si>
  <si>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</si>
  <si>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</si>
  <si>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</si>
  <si>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</si>
  <si>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</si>
  <si>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</si>
  <si>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</si>
  <si>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</si>
  <si>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</si>
  <si>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</si>
  <si>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</si>
  <si>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</si>
  <si>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</si>
  <si>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</si>
  <si>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</si>
  <si>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</si>
  <si>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</si>
  <si>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</si>
  <si>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</si>
  <si>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</si>
  <si>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</si>
  <si>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</si>
  <si>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</si>
  <si>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</si>
  <si>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</si>
  <si>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</si>
  <si>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</si>
  <si>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</si>
  <si>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</si>
  <si>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</si>
  <si>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</si>
  <si>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</si>
  <si>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</si>
  <si>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</si>
  <si>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</si>
  <si>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</si>
  <si>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</si>
  <si>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</si>
  <si>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</si>
  <si>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</si>
  <si>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</si>
  <si>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</si>
  <si>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</si>
  <si>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</si>
  <si>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</si>
  <si>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</si>
  <si>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</si>
  <si>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</si>
  <si>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</si>
  <si>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</si>
  <si>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</si>
  <si>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</si>
  <si>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</si>
  <si>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</si>
  <si>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</si>
  <si>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</si>
  <si>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</si>
  <si>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</si>
  <si>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</si>
  <si>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</si>
  <si>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</si>
  <si>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</si>
  <si>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</si>
  <si>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</si>
  <si>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</si>
  <si>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</si>
  <si>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</si>
  <si>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</si>
  <si>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</si>
  <si>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</si>
  <si>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</si>
  <si>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</si>
  <si>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</si>
  <si>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</si>
  <si>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</si>
  <si>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</si>
  <si>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</si>
  <si>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</si>
  <si>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</si>
  <si>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</si>
  <si>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</si>
  <si>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</si>
  <si>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</si>
  <si>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</si>
  <si>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</si>
  <si>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</si>
  <si>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</si>
  <si>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</si>
  <si>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</si>
  <si>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</si>
  <si>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</si>
  <si>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</si>
  <si>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</si>
  <si>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</si>
  <si>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</si>
  <si>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</si>
  <si>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</si>
  <si>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</si>
  <si>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</si>
  <si>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</si>
  <si>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</si>
  <si>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</si>
  <si>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</si>
  <si>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</si>
  <si>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</si>
  <si>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</si>
  <si>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</si>
  <si>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</si>
  <si>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</si>
  <si>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</si>
  <si>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</si>
  <si>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</si>
  <si>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</si>
  <si>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</si>
  <si>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</si>
  <si>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</si>
  <si>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</si>
  <si>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</si>
  <si>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</si>
  <si>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</si>
  <si>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</si>
  <si>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</si>
  <si>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</si>
  <si>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</si>
  <si>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</si>
  <si>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</si>
  <si>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</si>
  <si>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</si>
  <si>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</si>
  <si>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</si>
  <si>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</si>
  <si>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</si>
  <si>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</si>
  <si>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</si>
  <si>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</si>
  <si>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</si>
  <si>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</si>
  <si>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</si>
  <si>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</si>
  <si>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</si>
  <si>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</si>
  <si>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</si>
  <si>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</si>
  <si>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</si>
  <si>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</si>
  <si>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</si>
  <si>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</si>
  <si>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</si>
  <si>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</si>
  <si>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</si>
  <si>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</si>
  <si>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</si>
  <si>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</si>
  <si>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</si>
  <si>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</si>
  <si>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</si>
  <si>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</si>
  <si>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</si>
  <si>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</si>
  <si>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</si>
  <si>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</si>
  <si>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</si>
  <si>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</si>
  <si>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</si>
  <si>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</si>
  <si>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</si>
  <si>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</si>
  <si>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</si>
  <si>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</si>
  <si>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</si>
  <si>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</si>
  <si>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</si>
  <si>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</si>
  <si>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</si>
  <si>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</si>
  <si>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</si>
  <si>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</si>
  <si>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</si>
  <si>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</si>
  <si>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</si>
  <si>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</si>
  <si>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</si>
  <si>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</si>
  <si>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</si>
  <si>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</si>
  <si>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</si>
  <si>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</si>
  <si>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</si>
  <si>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</si>
  <si>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</si>
  <si>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</si>
  <si>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</si>
  <si>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</si>
  <si>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</si>
  <si>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</si>
  <si>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</si>
  <si>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</si>
  <si>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</si>
  <si>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</si>
  <si>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</si>
  <si>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</si>
  <si>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</si>
  <si>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</si>
  <si>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</si>
  <si>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</si>
  <si>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</si>
  <si>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</si>
  <si>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</si>
  <si>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</si>
  <si>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</si>
  <si>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</si>
  <si>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</si>
  <si>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</si>
  <si>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</si>
  <si>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</si>
  <si>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</si>
  <si>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</si>
  <si>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</si>
  <si>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</si>
  <si>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</si>
  <si>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</si>
  <si>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</si>
  <si>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</si>
  <si>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</si>
  <si>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</si>
  <si>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</si>
  <si>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</si>
  <si>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</si>
  <si>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</si>
  <si>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</si>
  <si>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</si>
  <si>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</si>
  <si>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</si>
  <si>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</si>
  <si>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</si>
  <si>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</si>
  <si>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</si>
  <si>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</si>
  <si>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</si>
  <si>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</si>
  <si>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</si>
  <si>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</si>
  <si>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</si>
  <si>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</si>
  <si>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</si>
  <si>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</si>
  <si>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</si>
  <si>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</si>
  <si>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</si>
  <si>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</si>
  <si>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</si>
  <si>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</si>
  <si>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</si>
  <si>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</si>
  <si>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</si>
  <si>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</si>
  <si>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</si>
  <si>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</si>
  <si>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</si>
  <si>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</si>
  <si>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</si>
  <si>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</si>
  <si>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</si>
  <si>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</si>
  <si>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</si>
  <si>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</si>
  <si>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</si>
  <si>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</si>
  <si>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</si>
  <si>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</si>
  <si>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</si>
  <si>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</si>
  <si>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</si>
  <si>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</si>
  <si>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</si>
  <si>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</si>
  <si>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</si>
  <si>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</si>
  <si>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</si>
  <si>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</si>
  <si>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</si>
  <si>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</si>
  <si>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</si>
  <si>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</si>
  <si>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</si>
  <si>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</si>
  <si>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</si>
  <si>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</si>
  <si>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</si>
  <si>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</si>
  <si>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</si>
  <si>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</si>
  <si>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</si>
  <si>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</si>
  <si>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</si>
  <si>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</si>
  <si>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</si>
  <si>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</si>
  <si>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</si>
  <si>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</si>
  <si>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</si>
  <si>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</si>
  <si>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</si>
  <si>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</si>
  <si>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</si>
  <si>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</si>
  <si>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</si>
  <si>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</si>
  <si>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</si>
  <si>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</si>
  <si>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</si>
  <si>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</si>
  <si>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</si>
  <si>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</si>
  <si>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</si>
  <si>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</si>
  <si>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</si>
  <si>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</si>
  <si>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</si>
  <si>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</si>
  <si>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</si>
  <si>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</si>
  <si>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</si>
  <si>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</si>
  <si>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</si>
  <si>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</si>
  <si>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</si>
  <si>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</si>
  <si>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</si>
  <si>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</si>
  <si>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</si>
  <si>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</si>
  <si>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</si>
  <si>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</si>
  <si>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</si>
  <si>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</si>
  <si>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</si>
  <si>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</si>
  <si>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</si>
  <si>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</si>
  <si>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</si>
  <si>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</si>
  <si>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</si>
  <si>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</si>
  <si>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</si>
  <si>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</si>
  <si>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</si>
  <si>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</si>
  <si>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</si>
  <si>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</si>
  <si>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</si>
  <si>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</si>
  <si>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</si>
  <si>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</si>
  <si>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</si>
  <si>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</si>
  <si>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</si>
  <si>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</si>
  <si>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</si>
  <si>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</si>
  <si>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</si>
  <si>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</si>
  <si>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</si>
  <si>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</si>
  <si>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</si>
  <si>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</si>
  <si>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</si>
  <si>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</si>
  <si>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</si>
  <si>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</si>
  <si>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</si>
  <si>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</si>
  <si>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</si>
  <si>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</si>
  <si>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</si>
  <si>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</si>
  <si>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</si>
  <si>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</si>
  <si>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</si>
  <si>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</si>
  <si>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</si>
  <si>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</si>
  <si>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</si>
  <si>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</si>
  <si>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</si>
  <si>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</si>
  <si>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</si>
  <si>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</si>
  <si>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</si>
  <si>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</si>
  <si>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</si>
  <si>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</si>
  <si>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</si>
  <si>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</si>
  <si>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</si>
  <si>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</si>
  <si>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</si>
  <si>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</si>
  <si>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</si>
  <si>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</si>
  <si>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</si>
  <si>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</si>
  <si>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</si>
  <si>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</si>
  <si>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</si>
  <si>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</si>
  <si>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</si>
  <si>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</si>
  <si>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</si>
  <si>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</si>
  <si>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</si>
  <si>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</si>
  <si>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</si>
  <si>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</si>
  <si>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</si>
  <si>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</si>
  <si>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</si>
  <si>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</si>
  <si>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</si>
  <si>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</si>
  <si>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</si>
  <si>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</si>
  <si>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</si>
  <si>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</si>
  <si>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</si>
  <si>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</si>
  <si>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</si>
  <si>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</si>
  <si>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</si>
  <si>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</si>
  <si>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</si>
  <si>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</si>
  <si>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</si>
  <si>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</si>
  <si>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</si>
  <si>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</si>
  <si>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</si>
  <si>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</si>
  <si>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</si>
  <si>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</si>
  <si>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</si>
  <si>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</si>
  <si>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</si>
  <si>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</si>
  <si>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</si>
  <si>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</si>
  <si>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</si>
  <si>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</si>
  <si>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</si>
  <si>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</si>
  <si>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</si>
  <si>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</si>
  <si>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</si>
  <si>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</si>
  <si>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</si>
  <si>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</si>
  <si>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</si>
  <si>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</si>
  <si>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</si>
  <si>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</si>
  <si>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</si>
  <si>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</si>
  <si>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</si>
  <si>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</si>
  <si>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</si>
  <si>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</si>
  <si>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</si>
  <si>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</si>
  <si>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</si>
  <si>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</si>
  <si>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</si>
  <si>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</si>
  <si>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</si>
  <si>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</si>
  <si>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</si>
  <si>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</si>
  <si>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</si>
  <si>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</si>
  <si>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</si>
  <si>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</si>
  <si>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</si>
  <si>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</si>
  <si>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</si>
  <si>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</si>
  <si>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</si>
  <si>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</si>
  <si>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</si>
  <si>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</si>
  <si>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</si>
  <si>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</si>
  <si>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</si>
  <si>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</si>
  <si>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</si>
  <si>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</si>
  <si>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</si>
  <si>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</si>
  <si>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</si>
  <si>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</si>
  <si>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</si>
  <si>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</si>
  <si>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</si>
  <si>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</si>
  <si>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</si>
  <si>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</si>
  <si>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</si>
  <si>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</si>
  <si>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</si>
  <si>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</si>
  <si>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</si>
  <si>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</si>
  <si>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</si>
  <si>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</si>
  <si>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</si>
  <si>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</si>
  <si>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</si>
  <si>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</si>
  <si>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</si>
  <si>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</si>
  <si>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</si>
  <si>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</si>
  <si>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</si>
  <si>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</si>
  <si>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</si>
  <si>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</si>
  <si>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</si>
  <si>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</si>
  <si>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</si>
  <si>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</si>
  <si>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</si>
  <si>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</si>
  <si>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</si>
  <si>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</si>
  <si>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</si>
  <si>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</si>
  <si>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</si>
  <si>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</si>
  <si>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</si>
  <si>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</si>
  <si>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</si>
  <si>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</si>
  <si>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</si>
  <si>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</si>
  <si>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</si>
  <si>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</si>
  <si>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</si>
  <si>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</si>
  <si>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</si>
  <si>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</si>
  <si>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</si>
  <si>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</si>
  <si>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</si>
  <si>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</si>
  <si>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</si>
  <si>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</si>
  <si>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</si>
  <si>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</si>
  <si>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</si>
  <si>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</si>
  <si>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</si>
  <si>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</si>
  <si>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</si>
  <si>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</si>
  <si>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</si>
  <si>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</si>
  <si>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</si>
  <si>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</si>
  <si>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</si>
  <si>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</si>
  <si>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</si>
  <si>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</si>
  <si>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</si>
  <si>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</si>
  <si>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</si>
  <si>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</si>
  <si>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</si>
  <si>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</si>
  <si>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</si>
  <si>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</si>
  <si>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</si>
  <si>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</si>
  <si>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</si>
  <si>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</si>
  <si>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</si>
  <si>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</si>
  <si>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</si>
  <si>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</si>
  <si>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</si>
  <si>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</si>
  <si>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</si>
  <si>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</si>
  <si>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</si>
  <si>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</si>
  <si>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</si>
  <si>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</si>
  <si>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</si>
  <si>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</si>
  <si>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</si>
  <si>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</si>
  <si>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</si>
  <si>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</si>
  <si>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</si>
  <si>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</si>
  <si>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</si>
  <si>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</si>
  <si>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</si>
  <si>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</si>
  <si>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</si>
  <si>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</si>
  <si>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</si>
  <si>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</si>
  <si>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</si>
  <si>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</si>
  <si>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</si>
  <si>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</si>
  <si>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</si>
  <si>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</si>
  <si>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</si>
  <si>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</si>
  <si>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</si>
  <si>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</si>
  <si>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</si>
  <si>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</si>
  <si>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</si>
  <si>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</si>
  <si>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</si>
  <si>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</si>
  <si>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</si>
  <si>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</si>
  <si>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</si>
  <si>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</si>
  <si>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</si>
  <si>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</si>
  <si>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</si>
  <si>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</si>
  <si>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</si>
  <si>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</si>
  <si>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</si>
  <si>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</si>
  <si>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</si>
  <si>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</si>
  <si>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</si>
  <si>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</si>
  <si>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</si>
  <si>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</si>
  <si>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</si>
  <si>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</si>
  <si>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</si>
  <si>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</si>
  <si>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</si>
  <si>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</si>
  <si>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</si>
  <si>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</si>
  <si>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</si>
  <si>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</si>
  <si>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</si>
  <si>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</si>
  <si>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</si>
  <si>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</si>
  <si>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</si>
  <si>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</si>
  <si>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</si>
  <si>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</si>
  <si>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</si>
  <si>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</si>
  <si>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</si>
  <si>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</si>
  <si>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</si>
  <si>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</si>
  <si>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</si>
  <si>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</si>
  <si>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</si>
  <si>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</si>
  <si>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</si>
  <si>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</si>
  <si>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</si>
  <si>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</si>
  <si>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</si>
  <si>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</si>
  <si>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</si>
  <si>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</si>
  <si>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</si>
  <si>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</si>
  <si>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</si>
  <si>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</si>
  <si>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</si>
  <si>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</si>
  <si>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</si>
  <si>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</si>
  <si>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</si>
  <si>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</si>
  <si>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</si>
  <si>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</si>
  <si>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</si>
  <si>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</si>
  <si>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</si>
  <si>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</si>
  <si>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</si>
  <si>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</si>
  <si>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</si>
  <si>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</si>
  <si>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</si>
  <si>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</si>
  <si>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</si>
  <si>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</si>
  <si>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</si>
  <si>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</si>
  <si>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</si>
  <si>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</si>
  <si>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</si>
  <si>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</si>
  <si>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</si>
  <si>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</si>
  <si>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</si>
  <si>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</si>
  <si>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</si>
  <si>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</si>
  <si>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</si>
  <si>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</si>
  <si>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</si>
  <si>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</si>
  <si>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</si>
  <si>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</si>
  <si>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</si>
  <si>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</si>
  <si>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</si>
  <si>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</si>
  <si>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</si>
  <si>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</si>
  <si>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</si>
  <si>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</si>
  <si>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</si>
  <si>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</si>
  <si>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</si>
  <si>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</si>
  <si>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</si>
  <si>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</si>
  <si>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</si>
  <si>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</si>
  <si>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</si>
  <si>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</si>
  <si>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</si>
  <si>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</si>
  <si>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</si>
  <si>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</si>
  <si>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</si>
  <si>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</si>
  <si>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</si>
  <si>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</si>
  <si>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</si>
  <si>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</si>
  <si>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</si>
  <si>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</si>
  <si>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</si>
  <si>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</si>
  <si>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</si>
  <si>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</si>
  <si>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</si>
  <si>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</si>
  <si>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</si>
  <si>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</si>
  <si>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</si>
  <si>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</si>
  <si>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</si>
  <si>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</si>
  <si>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</si>
  <si>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</si>
  <si>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</si>
  <si>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</si>
  <si>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</si>
  <si>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</si>
  <si>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</si>
  <si>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</si>
  <si>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</si>
  <si>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</si>
  <si>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</si>
  <si>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</si>
  <si>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</si>
  <si>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</si>
  <si>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</si>
  <si>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</si>
  <si>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</si>
  <si>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</si>
  <si>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</si>
  <si>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</si>
  <si>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</si>
  <si>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</si>
  <si>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</si>
  <si>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</si>
  <si>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</si>
  <si>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</si>
  <si>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</si>
  <si>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</si>
  <si>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</si>
  <si>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</si>
  <si>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</si>
  <si>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</si>
  <si>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</si>
  <si>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</si>
  <si>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</si>
  <si>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</si>
  <si>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</si>
  <si>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</si>
  <si>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</si>
  <si>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</si>
  <si>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</si>
  <si>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</si>
  <si>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</si>
  <si>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</si>
  <si>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</si>
  <si>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</si>
  <si>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</si>
  <si>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</si>
  <si>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</si>
  <si>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</si>
  <si>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</si>
  <si>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</si>
  <si>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</si>
  <si>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</si>
  <si>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</si>
  <si>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</si>
  <si>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</si>
  <si>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</si>
  <si>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</si>
  <si>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</si>
  <si>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</si>
  <si>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</si>
  <si>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</si>
  <si>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</si>
  <si>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</si>
  <si>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</si>
  <si>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</si>
  <si>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</si>
  <si>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</si>
  <si>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</si>
  <si>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</si>
  <si>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</si>
  <si>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</si>
  <si>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</si>
  <si>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</si>
  <si>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</si>
  <si>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</si>
  <si>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</si>
  <si>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</si>
  <si>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</si>
  <si>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</si>
  <si>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</si>
  <si>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</si>
  <si>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</si>
  <si>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</si>
  <si>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</si>
  <si>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</si>
  <si>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</si>
  <si>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</si>
  <si>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</si>
  <si>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</si>
  <si>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</si>
  <si>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</si>
  <si>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</si>
  <si>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</si>
  <si>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</si>
  <si>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</si>
  <si>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</si>
  <si>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</si>
  <si>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</si>
  <si>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</si>
  <si>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</si>
  <si>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</si>
  <si>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</si>
  <si>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</si>
  <si>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</si>
  <si>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</si>
  <si>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</si>
  <si>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</si>
  <si>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</si>
  <si>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</si>
  <si>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</si>
  <si>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</si>
  <si>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</si>
  <si>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</si>
  <si>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</si>
  <si>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</si>
  <si>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</si>
  <si>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</si>
  <si>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</si>
  <si>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</si>
  <si>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</si>
  <si>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</si>
  <si>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</si>
  <si>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</si>
  <si>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</si>
  <si>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</si>
  <si>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</si>
  <si>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</si>
  <si>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</si>
  <si>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</si>
  <si>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</si>
  <si>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</si>
  <si>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</si>
  <si>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</si>
  <si>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</si>
  <si>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</si>
  <si>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</si>
  <si>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</si>
  <si>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</si>
  <si>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</si>
  <si>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</si>
  <si>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</si>
  <si>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</si>
  <si>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</si>
  <si>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</si>
  <si>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</si>
  <si>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</si>
  <si>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</si>
  <si>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</si>
  <si>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</si>
  <si>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</si>
  <si>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</si>
  <si>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</si>
  <si>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</si>
  <si>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</si>
  <si>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</si>
  <si>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</si>
  <si>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</si>
  <si>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</si>
  <si>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</si>
  <si>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</si>
  <si>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</si>
  <si>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</si>
  <si>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</si>
  <si>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</si>
  <si>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</si>
  <si>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</si>
  <si>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</si>
  <si>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</si>
  <si>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</si>
  <si>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</si>
  <si>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</si>
  <si>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</si>
  <si>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</si>
  <si>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</si>
  <si>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</si>
  <si>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</si>
  <si>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</si>
  <si>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</si>
  <si>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</si>
  <si>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</si>
  <si>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</si>
  <si>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</si>
  <si>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</si>
  <si>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</si>
  <si>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</si>
  <si>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</si>
  <si>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</si>
  <si>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</si>
  <si>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</si>
  <si>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</si>
  <si>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</si>
  <si>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</si>
  <si>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</si>
  <si>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</si>
  <si>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</si>
  <si>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</si>
  <si>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</si>
  <si>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</si>
  <si>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</si>
  <si>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</si>
  <si>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</si>
  <si>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</si>
  <si>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</si>
  <si>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</si>
  <si>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</si>
  <si>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</si>
  <si>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</si>
  <si>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</si>
  <si>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</si>
  <si>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</si>
  <si>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</si>
  <si>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</si>
  <si>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</si>
  <si>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</si>
  <si>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</si>
  <si>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</si>
  <si>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</si>
  <si>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</si>
  <si>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</si>
  <si>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</si>
  <si>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</si>
  <si>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</si>
  <si>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</si>
  <si>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</si>
  <si>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</si>
  <si>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</si>
  <si>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</si>
  <si>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</si>
  <si>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</si>
  <si>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</si>
  <si>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</si>
  <si>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</si>
  <si>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</si>
  <si>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</si>
  <si>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</si>
  <si>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</si>
  <si>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</si>
  <si>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</si>
  <si>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</si>
  <si>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</si>
  <si>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</si>
  <si>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</si>
  <si>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</si>
  <si>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</si>
  <si>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</si>
  <si>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</si>
  <si>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</si>
  <si>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</si>
  <si>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</si>
  <si>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</si>
  <si>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</si>
  <si>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</si>
  <si>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</si>
  <si>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</si>
  <si>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</si>
  <si>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</si>
  <si>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</si>
  <si>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</si>
  <si>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</si>
  <si>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</si>
  <si>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</si>
  <si>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</si>
  <si>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</si>
  <si>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</si>
  <si>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</si>
  <si>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</si>
  <si>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</si>
  <si>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</si>
  <si>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</si>
  <si>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</si>
  <si>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</si>
  <si>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</si>
  <si>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</si>
  <si>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</si>
  <si>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</si>
  <si>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</si>
  <si>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</si>
  <si>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</si>
  <si>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</si>
  <si>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</si>
  <si>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</si>
  <si>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</si>
  <si>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</si>
  <si>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</si>
  <si>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</si>
  <si>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</si>
  <si>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</si>
  <si>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</si>
  <si>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</si>
  <si>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</si>
  <si>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</si>
  <si>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</si>
  <si>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</si>
  <si>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</si>
  <si>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</si>
  <si>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</si>
  <si>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</si>
  <si>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</si>
  <si>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</si>
  <si>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</si>
  <si>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</si>
  <si>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</si>
  <si>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</si>
  <si>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</si>
  <si>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</si>
  <si>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</si>
  <si>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</si>
  <si>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</si>
  <si>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</si>
  <si>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</si>
  <si>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</si>
  <si>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</si>
  <si>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</si>
  <si>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</si>
  <si>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</si>
  <si>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</si>
  <si>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</si>
  <si>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</si>
  <si>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</si>
  <si>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</si>
  <si>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</si>
  <si>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</si>
  <si>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</si>
  <si>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</si>
  <si>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</si>
  <si>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</si>
  <si>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</si>
  <si>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</si>
  <si>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</si>
  <si>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</si>
  <si>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</si>
  <si>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</si>
  <si>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</si>
  <si>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</si>
  <si>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</si>
  <si>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</si>
  <si>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</si>
  <si>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</si>
  <si>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</si>
  <si>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</si>
  <si>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</si>
  <si>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</si>
  <si>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</si>
  <si>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</si>
  <si>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</si>
  <si>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</si>
  <si>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</si>
  <si>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</si>
  <si>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</si>
  <si>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</si>
  <si>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</si>
  <si>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</si>
  <si>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</si>
  <si>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</si>
  <si>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</si>
  <si>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</si>
  <si>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</si>
  <si>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</si>
  <si>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</si>
  <si>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</si>
  <si>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</si>
  <si>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</si>
  <si>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</si>
  <si>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</si>
  <si>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</si>
  <si>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</si>
  <si>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</si>
  <si>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</si>
  <si>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</si>
  <si>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</si>
  <si>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</si>
  <si>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</si>
  <si>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</si>
  <si>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</si>
  <si>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</si>
  <si>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</si>
  <si>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</si>
  <si>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</si>
  <si>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</si>
  <si>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</si>
  <si>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</si>
  <si>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</si>
  <si>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</si>
  <si>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</si>
  <si>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</si>
  <si>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</si>
  <si>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</si>
  <si>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</si>
  <si>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</si>
  <si>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</si>
  <si>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</si>
  <si>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</si>
  <si>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</si>
  <si>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</si>
  <si>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</si>
  <si>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</si>
  <si>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</si>
  <si>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</si>
  <si>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</si>
  <si>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</si>
  <si>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</si>
  <si>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</si>
  <si>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</si>
  <si>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</si>
  <si>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</si>
  <si>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</si>
  <si>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</si>
  <si>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</si>
  <si>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</si>
  <si>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</si>
  <si>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</si>
  <si>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</si>
  <si>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</si>
  <si>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</si>
  <si>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</si>
  <si>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</si>
  <si>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</si>
  <si>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</si>
  <si>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</si>
  <si>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</si>
  <si>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</si>
  <si>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</si>
  <si>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</si>
  <si>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</si>
  <si>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</si>
  <si>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</si>
  <si>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</si>
  <si>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</si>
  <si>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</si>
  <si>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</si>
  <si>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</si>
  <si>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</si>
  <si>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</si>
  <si>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</si>
  <si>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</si>
  <si>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</si>
  <si>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</si>
  <si>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</si>
  <si>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</si>
  <si>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</si>
  <si>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</si>
  <si>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</si>
  <si>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</si>
  <si>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</si>
  <si>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</si>
  <si>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</si>
  <si>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</si>
  <si>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</si>
  <si>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</si>
  <si>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</si>
  <si>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</si>
  <si>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</si>
  <si>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</si>
  <si>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</si>
  <si>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</si>
  <si>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</si>
  <si>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</si>
  <si>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</si>
  <si>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</si>
  <si>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</si>
  <si>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</si>
  <si>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</si>
  <si>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</si>
  <si>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</si>
  <si>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</si>
  <si>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</si>
  <si>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</si>
  <si>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</si>
  <si>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</si>
  <si>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</si>
  <si>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</si>
  <si>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</si>
  <si>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</si>
  <si>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</si>
  <si>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</si>
  <si>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</si>
  <si>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</si>
  <si>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</si>
  <si>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</si>
  <si>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</si>
  <si>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</si>
  <si>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</si>
  <si>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</si>
  <si>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</si>
  <si>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</si>
  <si>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</si>
  <si>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</si>
  <si>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</si>
  <si>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</si>
  <si>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</si>
  <si>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</si>
  <si>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</si>
  <si>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</si>
  <si>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</si>
  <si>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</si>
  <si>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</si>
  <si>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</si>
  <si>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</si>
  <si>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</si>
  <si>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</si>
  <si>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</si>
  <si>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</si>
  <si>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</si>
  <si>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</si>
  <si>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</si>
  <si>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</si>
  <si>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</si>
  <si>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</si>
  <si>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</si>
  <si>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</si>
  <si>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</si>
  <si>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</si>
  <si>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</si>
  <si>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</si>
  <si>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</si>
  <si>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</si>
  <si>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</si>
  <si>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</si>
  <si>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</si>
  <si>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</si>
  <si>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</si>
  <si>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</si>
  <si>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</si>
  <si>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</si>
  <si>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</si>
  <si>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</si>
  <si>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</si>
  <si>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</si>
  <si>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</si>
  <si>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</si>
  <si>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</si>
  <si>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</si>
  <si>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</si>
  <si>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</si>
  <si>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</si>
  <si>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</si>
  <si>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</si>
  <si>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</si>
  <si>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</si>
  <si>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</si>
  <si>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</si>
  <si>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</si>
  <si>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</si>
  <si>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</si>
  <si>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</si>
  <si>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</si>
  <si>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</si>
  <si>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</si>
  <si>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</si>
  <si>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</si>
  <si>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</si>
  <si>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</si>
  <si>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</si>
  <si>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</si>
  <si>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</si>
  <si>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</si>
  <si>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</si>
  <si>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</si>
  <si>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</si>
  <si>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</si>
  <si>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</si>
  <si>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</si>
  <si>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</si>
  <si>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</si>
  <si>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</si>
  <si>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</si>
  <si>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</si>
  <si>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</si>
  <si>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</si>
  <si>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</si>
  <si>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</si>
  <si>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</si>
  <si>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</si>
  <si>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</si>
  <si>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</si>
  <si>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</si>
  <si>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</si>
  <si>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</si>
  <si>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</si>
  <si>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</si>
  <si>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</si>
  <si>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</si>
  <si>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</si>
  <si>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</si>
  <si>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</si>
  <si>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</si>
  <si>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</si>
  <si>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</si>
  <si>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</si>
  <si>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</si>
  <si>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</si>
  <si>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</si>
  <si>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</si>
  <si>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</si>
  <si>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</si>
  <si>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</si>
  <si>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</si>
  <si>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</si>
  <si>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</si>
  <si>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</si>
  <si>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</si>
  <si>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</si>
  <si>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</si>
  <si>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</si>
  <si>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</si>
  <si>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</si>
  <si>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</si>
  <si>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</si>
  <si>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</si>
  <si>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</si>
  <si>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</si>
  <si>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</si>
  <si>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</si>
  <si>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</si>
  <si>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</si>
  <si>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</si>
  <si>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</si>
  <si>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</si>
  <si>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</si>
  <si>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</si>
  <si>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</si>
  <si>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</si>
  <si>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</si>
  <si>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</si>
  <si>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</si>
  <si>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</si>
  <si>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</si>
  <si>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</si>
  <si>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</si>
  <si>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</si>
  <si>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</si>
  <si>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</si>
  <si>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</si>
  <si>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</si>
  <si>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</si>
  <si>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</si>
  <si>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</si>
  <si>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</si>
  <si>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</si>
  <si>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</si>
  <si>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</si>
  <si>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</si>
  <si>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</si>
  <si>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</si>
  <si>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</si>
  <si>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</si>
  <si>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</si>
  <si>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</si>
  <si>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</si>
  <si>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</si>
  <si>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</si>
  <si>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</si>
  <si>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</si>
  <si>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</si>
  <si>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</si>
  <si>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</si>
  <si>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</si>
  <si>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</si>
  <si>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</si>
  <si>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</si>
  <si>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</si>
  <si>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</si>
  <si>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</si>
  <si>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</si>
  <si>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</si>
  <si>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</si>
  <si>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</si>
  <si>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</si>
  <si>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</si>
  <si>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</si>
  <si>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</si>
  <si>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</si>
  <si>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</si>
  <si>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</si>
  <si>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</si>
  <si>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</si>
  <si>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</si>
  <si>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</si>
  <si>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</si>
  <si>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</si>
  <si>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</si>
  <si>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</si>
  <si>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</si>
  <si>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</si>
  <si>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</si>
  <si>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</si>
  <si>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</si>
  <si>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</si>
  <si>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</si>
  <si>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</si>
  <si>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</si>
  <si>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</si>
  <si>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</si>
  <si>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</si>
  <si>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</si>
  <si>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</si>
  <si>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</si>
  <si>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</si>
  <si>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</si>
  <si>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</si>
  <si>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</si>
  <si>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</si>
  <si>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</si>
  <si>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</si>
  <si>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</si>
  <si>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</si>
  <si>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</si>
  <si>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</si>
  <si>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</si>
  <si>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</si>
  <si>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</si>
  <si>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</si>
  <si>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</si>
  <si>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</si>
  <si>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</si>
  <si>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</si>
  <si>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</si>
  <si>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</si>
  <si>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</si>
  <si>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</si>
  <si>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</si>
  <si>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</si>
  <si>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</si>
  <si>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</si>
  <si>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</si>
  <si>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</si>
  <si>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</si>
  <si>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</si>
  <si>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</si>
  <si>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</si>
  <si>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</si>
  <si>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</si>
  <si>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</si>
  <si>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</si>
  <si>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</si>
  <si>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</si>
  <si>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</si>
  <si>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</si>
  <si>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</si>
  <si>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</si>
  <si>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</si>
  <si>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</si>
  <si>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</si>
  <si>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</si>
  <si>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</si>
  <si>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</si>
  <si>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</si>
  <si>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</si>
  <si>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</si>
  <si>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</si>
  <si>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</si>
  <si>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</si>
  <si>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</si>
  <si>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</si>
  <si>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</si>
  <si>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</si>
  <si>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</si>
  <si>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</si>
  <si>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</si>
  <si>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</si>
  <si>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</si>
  <si>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</si>
  <si>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</si>
  <si>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</si>
  <si>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</si>
  <si>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</si>
  <si>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</si>
  <si>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</si>
  <si>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</si>
  <si>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</si>
  <si>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</si>
  <si>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</si>
  <si>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</si>
  <si>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</si>
  <si>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</si>
  <si>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</si>
  <si>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</si>
  <si>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</si>
  <si>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</si>
  <si>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</si>
  <si>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</si>
  <si>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</si>
  <si>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</si>
  <si>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</si>
  <si>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</si>
  <si>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</si>
  <si>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</si>
  <si>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</si>
  <si>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</si>
  <si>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</si>
  <si>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</si>
  <si>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</si>
  <si>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</si>
  <si>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</si>
  <si>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</si>
  <si>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</si>
  <si>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</si>
  <si>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</si>
  <si>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</si>
  <si>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</si>
  <si>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</si>
  <si>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</si>
  <si>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</si>
  <si>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</si>
  <si>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</si>
  <si>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</si>
  <si>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</si>
  <si>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</si>
  <si>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</si>
  <si>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</si>
  <si>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</si>
  <si>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</si>
  <si>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</si>
  <si>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</si>
  <si>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</si>
  <si>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</si>
  <si>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</si>
  <si>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</si>
  <si>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</si>
  <si>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</si>
  <si>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</si>
  <si>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</si>
  <si>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</si>
  <si>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</si>
  <si>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</si>
  <si>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</si>
  <si>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</si>
  <si>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</si>
  <si>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</si>
  <si>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</si>
  <si>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</si>
  <si>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</si>
  <si>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</si>
  <si>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</si>
  <si>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</si>
  <si>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</si>
  <si>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</si>
  <si>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</si>
  <si>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</si>
  <si>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</si>
  <si>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</si>
  <si>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</si>
  <si>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</si>
  <si>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</si>
  <si>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</si>
  <si>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</si>
  <si>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</si>
  <si>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</si>
  <si>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</si>
  <si>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</si>
  <si>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</si>
  <si>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</si>
  <si>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</si>
  <si>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</si>
  <si>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</si>
  <si>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</si>
  <si>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</si>
  <si>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</si>
  <si>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</si>
  <si>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</si>
  <si>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</si>
  <si>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</si>
  <si>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</si>
  <si>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</si>
  <si>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</si>
  <si>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</si>
  <si>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</si>
  <si>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</si>
  <si>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</si>
  <si>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</si>
  <si>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</si>
  <si>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</si>
  <si>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</si>
  <si>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</si>
  <si>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</si>
  <si>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</si>
  <si>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</si>
  <si>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</si>
  <si>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</si>
  <si>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</si>
  <si>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</si>
  <si>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</si>
  <si>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</si>
  <si>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</si>
  <si>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</si>
  <si>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</si>
  <si>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</si>
  <si>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</si>
  <si>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</si>
  <si>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</si>
  <si>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</si>
  <si>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</si>
  <si>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</si>
  <si>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</si>
  <si>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</si>
  <si>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</si>
  <si>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</si>
  <si>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</si>
  <si>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</si>
  <si>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</si>
  <si>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</si>
  <si>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</si>
  <si>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</si>
  <si>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</si>
  <si>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</si>
  <si>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</si>
  <si>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</si>
  <si>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</si>
  <si>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</si>
  <si>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</si>
  <si>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</si>
  <si>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</si>
  <si>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</si>
  <si>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</si>
  <si>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</si>
  <si>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</si>
  <si>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</si>
  <si>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</si>
  <si>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</si>
  <si>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</si>
  <si>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</si>
  <si>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</si>
  <si>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</si>
  <si>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</si>
  <si>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</si>
  <si>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</si>
  <si>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</si>
  <si>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</si>
  <si>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</si>
  <si>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</si>
  <si>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</si>
  <si>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</si>
  <si>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</si>
  <si>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</si>
  <si>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</si>
  <si>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</si>
  <si>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</si>
  <si>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</si>
  <si>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</si>
  <si>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</si>
  <si>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</si>
  <si>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</si>
  <si>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</si>
  <si>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</si>
  <si>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</si>
  <si>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</si>
  <si>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</si>
  <si>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</si>
  <si>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</si>
  <si>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</si>
  <si>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</si>
  <si>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</si>
  <si>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</si>
  <si>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</si>
  <si>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</si>
  <si>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</si>
  <si>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</si>
  <si>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</si>
  <si>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</si>
  <si>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</si>
  <si>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</si>
  <si>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</si>
  <si>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</si>
  <si>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</si>
  <si>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</si>
  <si>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</si>
  <si>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</si>
  <si>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</si>
  <si>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</si>
  <si>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</si>
  <si>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</si>
  <si>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</si>
  <si>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</si>
  <si>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</si>
  <si>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</si>
  <si>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</si>
  <si>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</si>
  <si>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</si>
  <si>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</si>
  <si>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</si>
  <si>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</si>
  <si>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</si>
  <si>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</si>
  <si>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</si>
  <si>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</si>
  <si>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</si>
  <si>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</si>
  <si>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</si>
  <si>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</si>
  <si>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</si>
  <si>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</si>
  <si>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</si>
  <si>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</si>
  <si>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</si>
  <si>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</si>
  <si>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</si>
  <si>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</si>
  <si>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</si>
  <si>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</si>
  <si>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</si>
  <si>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</si>
  <si>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</si>
  <si>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</si>
  <si>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</si>
  <si>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</si>
  <si>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</si>
  <si>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</si>
  <si>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</si>
  <si>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</si>
  <si>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</si>
  <si>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</si>
  <si>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</si>
  <si>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</si>
  <si>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</si>
  <si>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</si>
  <si>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</si>
  <si>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</si>
  <si>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</si>
  <si>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</si>
  <si>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</si>
  <si>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</si>
  <si>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</si>
  <si>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</si>
  <si>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</si>
  <si>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</si>
  <si>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</si>
  <si>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</si>
  <si>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</si>
  <si>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</si>
  <si>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</si>
  <si>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</si>
  <si>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</si>
  <si>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</si>
  <si>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</si>
  <si>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</si>
  <si>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</si>
  <si>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</si>
  <si>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</si>
  <si>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</si>
  <si>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</si>
  <si>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</si>
  <si>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</si>
  <si>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</si>
  <si>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</si>
  <si>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</si>
  <si>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</si>
  <si>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</si>
  <si>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</si>
  <si>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</si>
  <si>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</si>
  <si>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</si>
  <si>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</si>
  <si>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</si>
  <si>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</si>
  <si>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</si>
  <si>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</si>
  <si>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</si>
  <si>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</si>
  <si>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</si>
  <si>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</si>
  <si>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</si>
  <si>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</si>
  <si>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</si>
  <si>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</si>
  <si>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</si>
  <si>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</si>
  <si>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</si>
  <si>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</si>
  <si>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</si>
  <si>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</si>
  <si>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</si>
  <si>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</si>
  <si>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</si>
  <si>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</si>
  <si>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</si>
  <si>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</si>
  <si>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</si>
  <si>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</si>
  <si>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</si>
  <si>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</si>
  <si>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</si>
  <si>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</si>
  <si>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</si>
  <si>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</si>
  <si>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</si>
  <si>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</si>
  <si>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</si>
  <si>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</si>
  <si>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</si>
  <si>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</si>
  <si>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</si>
  <si>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</si>
  <si>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</si>
  <si>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</si>
  <si>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</si>
  <si>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</si>
  <si>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</si>
  <si>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</si>
  <si>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</si>
  <si>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</si>
  <si>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</si>
  <si>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</si>
  <si>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</si>
  <si>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</si>
  <si>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</si>
  <si>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</si>
  <si>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</si>
  <si>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</si>
  <si>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</si>
  <si>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</si>
  <si>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</si>
  <si>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</si>
  <si>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</si>
  <si>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</si>
  <si>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</si>
  <si>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</si>
  <si>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</si>
  <si>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</si>
  <si>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</si>
  <si>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</si>
  <si>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</si>
  <si>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</si>
  <si>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</si>
  <si>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</si>
  <si>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</si>
  <si>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</si>
  <si>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</si>
  <si>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</si>
  <si>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</si>
  <si>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</si>
  <si>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</si>
  <si>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</si>
  <si>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</si>
  <si>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</si>
  <si>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</si>
  <si>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</si>
  <si>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</si>
  <si>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</si>
  <si>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</si>
  <si>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</si>
  <si>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</si>
  <si>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</si>
  <si>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</si>
  <si>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</si>
  <si>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</si>
  <si>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</si>
  <si>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</si>
  <si>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</si>
  <si>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</si>
  <si>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</si>
  <si>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</si>
  <si>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</si>
  <si>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</si>
  <si>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</si>
  <si>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</si>
  <si>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</si>
  <si>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</si>
  <si>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</si>
  <si>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</si>
  <si>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</si>
  <si>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</si>
  <si>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</si>
  <si>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</si>
  <si>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</si>
  <si>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</si>
  <si>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</si>
  <si>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</si>
  <si>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</si>
  <si>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</si>
  <si>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</si>
  <si>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</si>
  <si>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</si>
  <si>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</si>
  <si>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</si>
  <si>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</si>
  <si>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</si>
  <si>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</si>
  <si>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</si>
  <si>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</si>
  <si>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</si>
  <si>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</si>
  <si>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</si>
  <si>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</si>
  <si>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</si>
  <si>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</si>
  <si>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</si>
  <si>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</si>
  <si>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</si>
  <si>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</si>
  <si>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</si>
  <si>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</si>
  <si>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</si>
  <si>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</si>
  <si>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</si>
  <si>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</si>
  <si>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</si>
  <si>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</si>
  <si>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</si>
  <si>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</si>
  <si>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</si>
  <si>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</si>
  <si>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</si>
  <si>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</si>
  <si>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</si>
  <si>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</si>
  <si>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</si>
  <si>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</si>
  <si>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</si>
  <si>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</si>
  <si>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</si>
  <si>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</si>
  <si>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</si>
  <si>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</si>
  <si>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</si>
  <si>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</si>
  <si>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</si>
  <si>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</si>
  <si>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</si>
  <si>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</si>
  <si>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</si>
  <si>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</si>
  <si>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</si>
  <si>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</si>
  <si>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</si>
  <si>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</si>
  <si>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</si>
  <si>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</si>
  <si>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</si>
  <si>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</si>
  <si>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</si>
  <si>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</si>
  <si>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</si>
  <si>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</si>
  <si>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</si>
  <si>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</si>
  <si>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</si>
  <si>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</si>
  <si>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</si>
  <si>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</si>
  <si>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</si>
  <si>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</si>
  <si>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</si>
  <si>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</si>
  <si>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</si>
  <si>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</si>
  <si>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</si>
  <si>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</si>
  <si>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</si>
  <si>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</si>
  <si>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</si>
  <si>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</si>
  <si>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</si>
  <si>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</si>
  <si>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</si>
  <si>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</si>
  <si>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</si>
  <si>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</si>
  <si>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</si>
  <si>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</si>
  <si>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</si>
  <si>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</si>
  <si>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</si>
  <si>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</si>
  <si>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</si>
  <si>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</si>
  <si>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</si>
  <si>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</si>
  <si>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</si>
  <si>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</si>
  <si>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</si>
  <si>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</si>
  <si>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</si>
  <si>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</si>
  <si>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</si>
  <si>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</si>
  <si>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</si>
  <si>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</si>
  <si>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</si>
  <si>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</si>
  <si>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</si>
  <si>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</si>
  <si>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</si>
  <si>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</si>
  <si>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</si>
  <si>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</si>
  <si>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</si>
  <si>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</si>
  <si>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</si>
  <si>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</si>
  <si>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</si>
  <si>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</si>
  <si>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</si>
  <si>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</si>
  <si>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</si>
  <si>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</si>
  <si>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</si>
  <si>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</si>
  <si>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</si>
  <si>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</si>
  <si>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</si>
  <si>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</si>
  <si>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</si>
  <si>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</si>
  <si>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</si>
  <si>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</si>
  <si>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</si>
  <si>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</si>
  <si>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</si>
  <si>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</si>
  <si>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</si>
  <si>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</si>
  <si>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</si>
  <si>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</si>
  <si>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</si>
  <si>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</si>
  <si>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</si>
  <si>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</si>
  <si>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</si>
  <si>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</si>
  <si>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</si>
  <si>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</si>
  <si>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</si>
  <si>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</si>
  <si>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</si>
  <si>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</si>
  <si>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</si>
  <si>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</si>
  <si>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</si>
  <si>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</si>
  <si>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</si>
  <si>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</si>
  <si>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</si>
  <si>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</si>
  <si>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</si>
  <si>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</si>
  <si>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</si>
  <si>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</si>
  <si>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</si>
  <si>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</si>
  <si>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</si>
  <si>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</si>
  <si>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</si>
  <si>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</si>
  <si>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</si>
  <si>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</si>
  <si>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</si>
  <si>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</si>
  <si>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</si>
  <si>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</si>
  <si>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</si>
  <si>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</si>
  <si>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</si>
  <si>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</si>
  <si>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</si>
  <si>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</si>
  <si>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</si>
  <si>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</si>
  <si>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</si>
  <si>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</si>
  <si>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</si>
  <si>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</si>
  <si>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</si>
  <si>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</si>
  <si>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</si>
  <si>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</si>
  <si>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</si>
  <si>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</si>
  <si>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</si>
  <si>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</si>
  <si>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</si>
  <si>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</si>
  <si>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</si>
  <si>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</si>
  <si>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</si>
  <si>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</si>
  <si>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</si>
  <si>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</si>
  <si>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</si>
  <si>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</si>
  <si>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</si>
  <si>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</si>
  <si>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</si>
  <si>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</si>
  <si>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</si>
  <si>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</si>
  <si>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</si>
  <si>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</si>
  <si>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</si>
  <si>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</si>
  <si>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</si>
  <si>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</si>
  <si>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</si>
  <si>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</si>
  <si>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</si>
  <si>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</si>
  <si>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</si>
  <si>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</si>
  <si>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</si>
  <si>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</si>
  <si>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</si>
  <si>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</si>
  <si>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</si>
  <si>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</si>
  <si>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</si>
  <si>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</si>
  <si>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</si>
  <si>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</si>
  <si>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</si>
  <si>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</si>
  <si>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</si>
  <si>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</si>
  <si>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</si>
  <si>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</si>
  <si>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</si>
  <si>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</si>
  <si>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</si>
  <si>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</si>
  <si>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</si>
  <si>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</si>
  <si>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</si>
  <si>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</si>
  <si>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</si>
  <si>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</si>
  <si>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</si>
  <si>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</si>
  <si>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</si>
  <si>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</si>
  <si>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</si>
  <si>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</si>
  <si>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</si>
  <si>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</si>
  <si>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</si>
  <si>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</si>
  <si>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</si>
  <si>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</si>
  <si>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</si>
  <si>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</si>
  <si>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</si>
  <si>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</si>
  <si>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</si>
  <si>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</si>
  <si>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</si>
  <si>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</si>
  <si>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</si>
  <si>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</si>
  <si>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</si>
  <si>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</si>
  <si>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</si>
  <si>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</si>
  <si>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</si>
  <si>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</si>
  <si>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</si>
  <si>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</si>
  <si>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</si>
  <si>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</si>
  <si>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</si>
  <si>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</si>
  <si>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</si>
  <si>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</si>
  <si>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</si>
  <si>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</si>
  <si>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</si>
  <si>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</si>
  <si>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</si>
  <si>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</si>
  <si>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</si>
  <si>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</si>
  <si>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</si>
  <si>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</si>
  <si>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</si>
  <si>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</si>
  <si>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</si>
  <si>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</si>
  <si>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</si>
  <si>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</si>
  <si>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</si>
  <si>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</si>
  <si>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</si>
  <si>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</si>
  <si>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</si>
  <si>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</si>
  <si>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</si>
  <si>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</si>
  <si>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</si>
  <si>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</si>
  <si>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</si>
  <si>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</si>
  <si>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</si>
  <si>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</si>
  <si>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</si>
  <si>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</si>
  <si>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</si>
  <si>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</si>
  <si>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</si>
  <si>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</si>
  <si>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</si>
  <si>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</si>
  <si>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</si>
  <si>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</si>
  <si>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</si>
  <si>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</si>
  <si>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</si>
  <si>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</si>
  <si>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</si>
  <si>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</si>
  <si>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</si>
  <si>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</si>
  <si>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</si>
  <si>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</si>
  <si>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</si>
  <si>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</si>
  <si>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</si>
  <si>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</si>
  <si>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</si>
  <si>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</si>
  <si>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</si>
  <si>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</si>
  <si>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</si>
  <si>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</si>
  <si>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</si>
  <si>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</si>
  <si>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</si>
  <si>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</si>
  <si>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</si>
  <si>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</si>
  <si>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</si>
  <si>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</si>
  <si>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</si>
  <si>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</si>
  <si>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</si>
  <si>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</si>
  <si>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</si>
  <si>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</si>
  <si>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</si>
  <si>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</si>
  <si>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</si>
  <si>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</si>
  <si>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</si>
  <si>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</si>
  <si>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</si>
  <si>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</si>
  <si>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</si>
  <si>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</si>
  <si>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</si>
  <si>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</si>
  <si>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</si>
  <si>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</si>
  <si>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</si>
  <si>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</si>
  <si>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</si>
  <si>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</si>
  <si>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</si>
  <si>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</si>
  <si>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</si>
  <si>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</si>
  <si>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</si>
  <si>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</si>
  <si>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</si>
  <si>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</si>
  <si>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</si>
  <si>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</si>
  <si>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</si>
  <si>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</si>
  <si>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</si>
  <si>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</si>
  <si>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</si>
  <si>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</si>
  <si>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</si>
  <si>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</si>
  <si>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</si>
  <si>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</si>
  <si>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</si>
  <si>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</si>
  <si>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</si>
  <si>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</si>
  <si>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</si>
  <si>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</si>
  <si>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</si>
  <si>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</si>
  <si>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</si>
  <si>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</si>
  <si>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</si>
  <si>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</si>
  <si>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</si>
  <si>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</si>
  <si>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</si>
  <si>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</si>
  <si>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</si>
  <si>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</si>
  <si>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</si>
  <si>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</si>
  <si>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</si>
  <si>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</si>
  <si>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</si>
  <si>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</si>
  <si>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</si>
  <si>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</si>
  <si>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</si>
  <si>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</si>
  <si>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</si>
  <si>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</si>
  <si>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</si>
  <si>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</si>
  <si>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</si>
  <si>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</si>
  <si>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</si>
  <si>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</si>
  <si>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</si>
  <si>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</si>
  <si>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</si>
  <si>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</si>
  <si>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</si>
  <si>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</si>
  <si>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</si>
  <si>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</si>
  <si>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</si>
  <si>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</si>
  <si>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</si>
  <si>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</si>
  <si>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</si>
  <si>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</si>
  <si>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</si>
  <si>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</si>
  <si>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</si>
  <si>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</si>
  <si>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</si>
  <si>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</si>
  <si>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</si>
  <si>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</si>
  <si>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</si>
  <si>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</si>
  <si>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</si>
  <si>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</si>
  <si>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</si>
  <si>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</si>
  <si>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</si>
  <si>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</si>
  <si>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</si>
  <si>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</si>
  <si>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</si>
  <si>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</si>
  <si>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</si>
  <si>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</si>
  <si>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</si>
  <si>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</si>
  <si>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</si>
  <si>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</si>
  <si>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</si>
  <si>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</si>
  <si>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</si>
  <si>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</si>
  <si>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</si>
  <si>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</si>
  <si>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</si>
  <si>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</si>
  <si>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</si>
  <si>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</si>
  <si>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</si>
  <si>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</si>
  <si>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</si>
  <si>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</si>
  <si>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</si>
  <si>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</si>
  <si>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</si>
  <si>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</si>
  <si>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</si>
  <si>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</si>
  <si>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</si>
  <si>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</si>
  <si>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</si>
  <si>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</si>
  <si>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</si>
  <si>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</si>
  <si>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</si>
  <si>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</si>
  <si>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</si>
  <si>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</si>
  <si>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</si>
  <si>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</si>
  <si>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</si>
  <si>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</si>
  <si>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</si>
  <si>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</si>
  <si>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</si>
  <si>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</si>
  <si>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</si>
  <si>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</si>
  <si>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</si>
  <si>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</si>
  <si>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</si>
  <si>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</si>
  <si>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</si>
  <si>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</si>
  <si>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</si>
  <si>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</si>
  <si>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</si>
  <si>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</si>
  <si>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</si>
  <si>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</si>
  <si>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</si>
  <si>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</si>
  <si>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</si>
  <si>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</si>
  <si>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</si>
  <si>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</si>
  <si>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</si>
  <si>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</si>
  <si>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</si>
  <si>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</si>
  <si>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</si>
  <si>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</si>
  <si>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</si>
  <si>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</si>
  <si>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</si>
  <si>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</si>
  <si>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</si>
  <si>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</si>
  <si>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</si>
  <si>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</si>
  <si>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</si>
  <si>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</si>
  <si>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</si>
  <si>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</si>
  <si>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</si>
  <si>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</si>
  <si>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</si>
  <si>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</si>
  <si>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</si>
  <si>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</si>
  <si>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</si>
  <si>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</si>
  <si>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</si>
  <si>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</si>
  <si>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</si>
  <si>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</si>
  <si>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</si>
  <si>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</si>
  <si>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</si>
  <si>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</si>
  <si>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</si>
  <si>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</si>
  <si>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</si>
  <si>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</si>
  <si>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</si>
  <si>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</si>
  <si>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</si>
  <si>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</si>
  <si>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</si>
  <si>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</si>
  <si>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</si>
  <si>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</si>
  <si>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</si>
  <si>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</si>
  <si>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</si>
  <si>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</si>
  <si>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</si>
  <si>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</si>
  <si>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</si>
  <si>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</si>
  <si>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</si>
  <si>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</si>
  <si>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</si>
  <si>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</si>
  <si>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</si>
  <si>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</si>
  <si>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</si>
  <si>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</si>
  <si>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</si>
  <si>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</si>
  <si>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</si>
  <si>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</si>
  <si>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</si>
  <si>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</si>
  <si>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</si>
  <si>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</si>
  <si>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</si>
  <si>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</si>
  <si>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</si>
  <si>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</si>
  <si>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</si>
  <si>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</si>
  <si>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</si>
  <si>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</si>
  <si>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</si>
  <si>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</si>
  <si>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</si>
  <si>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</si>
  <si>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</si>
  <si>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</si>
  <si>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</si>
  <si>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</si>
  <si>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</si>
  <si>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</si>
  <si>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</si>
  <si>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</si>
  <si>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</si>
  <si>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</si>
  <si>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</si>
  <si>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</si>
  <si>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</si>
  <si>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</si>
  <si>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</si>
  <si>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</si>
  <si>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</si>
  <si>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</si>
  <si>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</si>
  <si>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</si>
  <si>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</si>
  <si>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</si>
  <si>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</si>
  <si>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</si>
  <si>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</si>
  <si>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</si>
  <si>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</si>
  <si>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</si>
  <si>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</si>
  <si>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</si>
  <si>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</si>
  <si>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</si>
  <si>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</si>
  <si>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</si>
  <si>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</si>
  <si>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</si>
  <si>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</si>
  <si>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</si>
  <si>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</si>
  <si>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</si>
  <si>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</si>
  <si>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</si>
  <si>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</si>
  <si>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</si>
  <si>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</si>
  <si>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</si>
  <si>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</si>
  <si>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</si>
  <si>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</si>
  <si>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</si>
  <si>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</si>
  <si>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</si>
  <si>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</si>
  <si>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</si>
  <si>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</si>
  <si>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</si>
  <si>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</si>
  <si>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</si>
  <si>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</si>
  <si>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</si>
  <si>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</si>
  <si>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</si>
  <si>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</si>
  <si>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</si>
  <si>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</si>
  <si>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</si>
  <si>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</si>
  <si>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</si>
  <si>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</si>
  <si>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</si>
  <si>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</si>
  <si>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</si>
  <si>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</si>
  <si>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</si>
  <si>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</si>
  <si>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</si>
  <si>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</si>
  <si>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</si>
  <si>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</si>
  <si>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</si>
  <si>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</si>
  <si>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</si>
  <si>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</si>
  <si>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</si>
  <si>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</si>
  <si>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</si>
  <si>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</si>
  <si>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</si>
  <si>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</si>
  <si>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</si>
  <si>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</si>
  <si>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</si>
  <si>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</si>
  <si>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</si>
  <si>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</si>
  <si>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</si>
  <si>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</si>
  <si>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</si>
  <si>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</si>
  <si>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</si>
  <si>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</si>
  <si>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</si>
  <si>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</si>
  <si>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</si>
  <si>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</si>
  <si>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</si>
  <si>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</si>
  <si>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</si>
  <si>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</si>
  <si>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</si>
  <si>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</si>
  <si>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</si>
  <si>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</si>
  <si>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</si>
  <si>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</si>
  <si>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</si>
  <si>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</si>
  <si>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</si>
  <si>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</si>
  <si>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</si>
  <si>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</si>
  <si>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</si>
  <si>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</si>
  <si>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</si>
  <si>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</si>
  <si>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</si>
  <si>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</si>
  <si>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</si>
  <si>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</si>
  <si>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</si>
  <si>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</si>
  <si>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</si>
  <si>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</si>
  <si>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</si>
  <si>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</si>
  <si>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</si>
  <si>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</si>
  <si>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</si>
  <si>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</si>
  <si>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</si>
  <si>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</si>
  <si>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</si>
  <si>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</si>
  <si>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</si>
  <si>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</si>
  <si>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</si>
  <si>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</si>
  <si>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</si>
  <si>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</si>
  <si>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</si>
  <si>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</si>
  <si>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</si>
  <si>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</si>
  <si>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</si>
  <si>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</si>
  <si>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</si>
  <si>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</si>
  <si>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</si>
  <si>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</si>
  <si>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</si>
  <si>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</si>
  <si>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</si>
  <si>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</si>
  <si>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</si>
  <si>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</si>
  <si>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</si>
  <si>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</si>
  <si>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</si>
  <si>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</si>
  <si>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</si>
  <si>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</si>
  <si>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</si>
  <si>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</si>
  <si>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</si>
  <si>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</si>
  <si>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</si>
  <si>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</si>
  <si>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</si>
  <si>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</si>
  <si>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</si>
  <si>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</si>
  <si>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</si>
  <si>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</si>
  <si>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</si>
  <si>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</si>
  <si>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</si>
  <si>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</si>
  <si>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</si>
  <si>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</si>
  <si>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</si>
  <si>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</si>
  <si>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</si>
  <si>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</si>
  <si>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</si>
  <si>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</si>
  <si>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</si>
  <si>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</si>
  <si>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</si>
  <si>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</si>
  <si>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</si>
  <si>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</si>
  <si>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</si>
  <si>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</si>
  <si>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</si>
  <si>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</si>
  <si>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</si>
  <si>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</si>
  <si>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</si>
  <si>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</si>
  <si>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</si>
  <si>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</si>
  <si>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</si>
  <si>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</si>
  <si>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</si>
  <si>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</si>
  <si>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</si>
  <si>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</si>
  <si>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</si>
  <si>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</si>
  <si>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</si>
  <si>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</si>
  <si>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</si>
  <si>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</si>
  <si>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</si>
  <si>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</si>
  <si>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</si>
  <si>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</si>
  <si>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</si>
  <si>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</si>
  <si>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</si>
  <si>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</si>
  <si>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</si>
  <si>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</si>
  <si>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</si>
  <si>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</si>
  <si>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</si>
  <si>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</si>
  <si>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</si>
  <si>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</si>
  <si>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</si>
  <si>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</si>
  <si>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</si>
  <si>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</si>
  <si>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</si>
  <si>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</si>
  <si>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</si>
  <si>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</si>
  <si>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</si>
  <si>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</si>
  <si>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</si>
  <si>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</si>
  <si>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</si>
  <si>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</si>
  <si>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</si>
  <si>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</si>
  <si>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</si>
  <si>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</si>
  <si>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</si>
  <si>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</si>
  <si>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</si>
  <si>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</si>
  <si>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</si>
  <si>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</si>
  <si>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</si>
  <si>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</si>
  <si>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</si>
  <si>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</si>
  <si>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</si>
  <si>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</si>
  <si>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</si>
  <si>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</si>
  <si>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</si>
  <si>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</si>
  <si>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</si>
  <si>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</si>
  <si>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</si>
  <si>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</si>
  <si>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</si>
  <si>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</si>
  <si>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</si>
  <si>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</si>
  <si>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</si>
  <si>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</si>
  <si>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</si>
  <si>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</si>
  <si>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</si>
  <si>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</si>
  <si>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</si>
  <si>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</si>
  <si>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</si>
  <si>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</si>
  <si>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</si>
  <si>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</si>
  <si>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</si>
  <si>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</si>
  <si>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</si>
  <si>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</si>
  <si>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</si>
  <si>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</si>
  <si>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</si>
  <si>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</si>
  <si>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</si>
  <si>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</si>
  <si>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</si>
  <si>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</si>
  <si>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</si>
  <si>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</si>
  <si>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</si>
  <si>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</si>
  <si>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</si>
  <si>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</si>
  <si>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</si>
  <si>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</si>
  <si>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</si>
  <si>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</si>
  <si>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</si>
  <si>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</si>
  <si>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</si>
  <si>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</si>
  <si>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</si>
  <si>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</si>
  <si>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</si>
  <si>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</si>
  <si>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</si>
  <si>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</si>
  <si>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</si>
  <si>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</si>
  <si>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</si>
  <si>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</si>
  <si>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</si>
  <si>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</si>
  <si>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</si>
  <si>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</si>
  <si>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</si>
  <si>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</si>
  <si>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</si>
  <si>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</si>
  <si>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</si>
  <si>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</si>
  <si>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</si>
  <si>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</si>
  <si>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</si>
  <si>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</si>
  <si>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</si>
  <si>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</si>
  <si>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</si>
  <si>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</si>
  <si>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</si>
  <si>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</si>
  <si>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</si>
  <si>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</si>
  <si>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</si>
  <si>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</si>
  <si>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</si>
  <si>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</si>
  <si>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</si>
  <si>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</si>
  <si>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</si>
  <si>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</si>
  <si>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</si>
  <si>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</si>
  <si>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</si>
  <si>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</si>
  <si>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</si>
  <si>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</si>
  <si>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</si>
  <si>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</si>
  <si>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</si>
  <si>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</si>
  <si>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</si>
  <si>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</si>
  <si>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</si>
  <si>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</si>
  <si>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</si>
  <si>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</si>
  <si>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</si>
  <si>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</si>
  <si>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</si>
  <si>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</si>
  <si>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</si>
  <si>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</si>
  <si>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</si>
  <si>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</si>
  <si>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</si>
  <si>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</si>
  <si>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</si>
  <si>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</si>
  <si>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</si>
  <si>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</si>
  <si>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</si>
  <si>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</si>
  <si>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</si>
  <si>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</si>
  <si>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</si>
  <si>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</si>
  <si>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</si>
  <si>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</si>
  <si>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</si>
  <si>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</si>
  <si>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</si>
  <si>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</si>
  <si>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</si>
  <si>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</si>
  <si>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</si>
  <si>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</si>
  <si>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</si>
  <si>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</si>
  <si>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</si>
  <si>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</si>
  <si>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</si>
  <si>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</si>
  <si>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</si>
  <si>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</si>
  <si>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</si>
  <si>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</si>
  <si>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</si>
  <si>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</si>
  <si>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</si>
  <si>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</si>
  <si>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</si>
  <si>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</si>
  <si>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</si>
  <si>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</si>
  <si>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</si>
  <si>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</si>
  <si>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</si>
  <si>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</si>
  <si>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</si>
  <si>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</si>
  <si>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</si>
  <si>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</si>
  <si>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</si>
  <si>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</si>
  <si>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</si>
  <si>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</si>
  <si>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</si>
  <si>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</si>
  <si>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</si>
  <si>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</si>
  <si>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</si>
  <si>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</si>
  <si>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</si>
  <si>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</si>
  <si>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</si>
  <si>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</si>
  <si>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</si>
  <si>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</si>
  <si>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</si>
  <si>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</si>
  <si>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</si>
  <si>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</si>
  <si>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</si>
  <si>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</si>
  <si>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</si>
  <si>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</si>
  <si>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</si>
  <si>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</si>
  <si>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</si>
  <si>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</si>
  <si>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</si>
  <si>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</si>
  <si>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</si>
  <si>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</si>
  <si>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</si>
  <si>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</si>
  <si>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</si>
  <si>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</si>
  <si>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</si>
  <si>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</si>
  <si>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</si>
  <si>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</si>
  <si>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</si>
  <si>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</si>
  <si>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</si>
  <si>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</si>
  <si>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</si>
  <si>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</si>
  <si>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</si>
  <si>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</si>
  <si>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</si>
  <si>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</si>
  <si>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</si>
  <si>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</si>
  <si>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</si>
  <si>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</si>
  <si>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</si>
  <si>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</si>
  <si>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</si>
  <si>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</si>
  <si>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</si>
  <si>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</si>
  <si>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</si>
  <si>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</si>
  <si>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</si>
  <si>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</si>
  <si>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</si>
  <si>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</si>
  <si>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</si>
  <si>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</si>
  <si>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</si>
  <si>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</si>
  <si>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</si>
  <si>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</si>
  <si>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</si>
  <si>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</si>
  <si>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</si>
  <si>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</si>
  <si>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</si>
  <si>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</si>
  <si>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</si>
  <si>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</si>
  <si>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</si>
  <si>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</si>
  <si>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</si>
  <si>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</si>
  <si>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</si>
  <si>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</si>
  <si>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</si>
  <si>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</si>
  <si>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</si>
  <si>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</si>
  <si>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</si>
  <si>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</si>
  <si>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</si>
  <si>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</si>
  <si>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</si>
  <si>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</si>
  <si>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</si>
  <si>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</si>
  <si>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</si>
  <si>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</si>
  <si>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</si>
  <si>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</si>
  <si>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</si>
  <si>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</si>
  <si>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</si>
  <si>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</si>
  <si>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</si>
  <si>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</si>
  <si>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</si>
  <si>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</si>
  <si>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</si>
  <si>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</si>
  <si>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</si>
  <si>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</si>
  <si>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</si>
  <si>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</si>
  <si>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</si>
  <si>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</si>
  <si>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</si>
  <si>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</si>
  <si>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</si>
  <si>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</si>
  <si>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</si>
  <si>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</si>
  <si>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</si>
  <si>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</si>
  <si>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</si>
  <si>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</si>
  <si>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</si>
  <si>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</si>
  <si>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</si>
  <si>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</si>
  <si>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</si>
  <si>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</si>
  <si>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</si>
  <si>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</si>
  <si>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</si>
  <si>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</si>
  <si>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</si>
  <si>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</si>
  <si>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</si>
  <si>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</si>
  <si>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</si>
  <si>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</si>
  <si>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</si>
  <si>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</si>
  <si>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</si>
  <si>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</si>
  <si>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</si>
  <si>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</si>
  <si>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</si>
  <si>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</si>
  <si>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</si>
  <si>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</si>
  <si>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</si>
  <si>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</si>
  <si>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</si>
  <si>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</si>
  <si>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</si>
  <si>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</si>
  <si>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</si>
  <si>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</si>
  <si>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</si>
  <si>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</si>
  <si>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</si>
  <si>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</si>
  <si>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</si>
  <si>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</si>
  <si>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</si>
  <si>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</si>
  <si>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</si>
  <si>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</si>
  <si>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</si>
  <si>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</si>
  <si>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</si>
  <si>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</si>
  <si>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</si>
  <si>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</si>
  <si>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</si>
  <si>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</si>
  <si>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</si>
  <si>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</si>
  <si>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</si>
  <si>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</si>
  <si>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</si>
  <si>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</si>
  <si>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</si>
  <si>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</si>
  <si>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</si>
  <si>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</si>
  <si>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</si>
  <si>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</si>
  <si>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</si>
  <si>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</si>
  <si>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</si>
  <si>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</si>
  <si>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</si>
  <si>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</si>
  <si>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</si>
  <si>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</si>
  <si>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</si>
  <si>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</si>
  <si>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</si>
  <si>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</si>
  <si>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</si>
  <si>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</si>
  <si>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</si>
  <si>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</si>
  <si>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</si>
  <si>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</si>
  <si>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</si>
  <si>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</si>
  <si>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</si>
  <si>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</si>
  <si>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</si>
  <si>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</si>
  <si>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</si>
  <si>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</si>
  <si>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</si>
  <si>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</si>
  <si>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</si>
  <si>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</si>
  <si>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</si>
  <si>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</si>
  <si>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</si>
  <si>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</si>
  <si>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</si>
  <si>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</si>
  <si>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</si>
  <si>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</si>
  <si>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</si>
  <si>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</si>
  <si>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</si>
  <si>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</si>
  <si>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</si>
  <si>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</si>
  <si>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</si>
  <si>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</si>
  <si>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</si>
  <si>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</si>
  <si>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</si>
  <si>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</si>
  <si>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</si>
  <si>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</si>
  <si>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</si>
  <si>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</si>
  <si>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</si>
  <si>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</si>
  <si>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</si>
  <si>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</si>
  <si>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</si>
  <si>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</si>
  <si>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</si>
  <si>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</si>
  <si>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</si>
  <si>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</si>
  <si>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</si>
  <si>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</si>
  <si>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</si>
  <si>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</si>
  <si>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</si>
  <si>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</si>
  <si>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</si>
  <si>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</si>
  <si>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</si>
  <si>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</si>
  <si>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</si>
  <si>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</si>
  <si>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</si>
  <si>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</si>
  <si>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</si>
  <si>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</si>
  <si>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</si>
  <si>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</si>
  <si>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</si>
  <si>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</si>
  <si>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</si>
  <si>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</si>
  <si>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</si>
  <si>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</si>
  <si>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</si>
  <si>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</si>
  <si>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</si>
  <si>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</si>
  <si>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</si>
  <si>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</si>
  <si>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</si>
  <si>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</si>
  <si>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</si>
  <si>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</si>
  <si>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</si>
  <si>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</si>
  <si>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</si>
  <si>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</si>
  <si>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</si>
  <si>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</si>
  <si>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</si>
  <si>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</si>
  <si>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</si>
  <si>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</si>
  <si>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</si>
  <si>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</si>
  <si>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</si>
  <si>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</si>
  <si>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</si>
  <si>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</si>
  <si>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</si>
  <si>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</si>
  <si>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</si>
  <si>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</si>
  <si>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</si>
  <si>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</si>
  <si>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</si>
  <si>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</si>
  <si>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</si>
  <si>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</si>
  <si>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</si>
  <si>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</si>
  <si>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</si>
  <si>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</si>
  <si>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</si>
  <si>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</si>
  <si>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</si>
  <si>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</si>
  <si>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</si>
  <si>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</si>
  <si>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</si>
  <si>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</si>
  <si>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</si>
  <si>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</si>
  <si>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</si>
  <si>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</si>
  <si>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</si>
  <si>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</si>
  <si>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</si>
  <si>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</si>
  <si>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</si>
  <si>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</si>
  <si>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</si>
  <si>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</si>
  <si>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</si>
  <si>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</si>
  <si>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</si>
  <si>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</si>
  <si>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</si>
  <si>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</si>
  <si>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</si>
  <si>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</si>
  <si>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</si>
  <si>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</si>
  <si>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</si>
  <si>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</si>
  <si>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</si>
  <si>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</si>
  <si>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</si>
  <si>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</si>
  <si>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</si>
  <si>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</si>
  <si>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</si>
  <si>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</si>
  <si>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</si>
  <si>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</si>
  <si>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</si>
  <si>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</si>
  <si>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</si>
  <si>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</si>
  <si>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</si>
  <si>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</si>
  <si>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</si>
  <si>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</si>
  <si>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</si>
  <si>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</si>
  <si>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</si>
  <si>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</si>
  <si>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</si>
  <si>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</si>
  <si>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</si>
  <si>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</si>
  <si>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</si>
  <si>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</si>
  <si>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</si>
  <si>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</si>
  <si>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</si>
  <si>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</si>
  <si>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</si>
  <si>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</si>
  <si>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</si>
  <si>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</si>
  <si>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</si>
  <si>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</si>
  <si>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</si>
  <si>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</si>
  <si>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</si>
  <si>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</si>
  <si>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</si>
  <si>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</si>
  <si>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</si>
  <si>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</si>
  <si>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</si>
  <si>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</si>
  <si>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</si>
  <si>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</si>
  <si>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</si>
  <si>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</si>
  <si>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</si>
  <si>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</si>
  <si>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</si>
  <si>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</si>
  <si>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</si>
  <si>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</si>
  <si>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</si>
  <si>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</si>
  <si>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</si>
  <si>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</si>
  <si>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</si>
  <si>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</si>
  <si>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</si>
  <si>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</si>
  <si>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</si>
  <si>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</si>
  <si>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</si>
  <si>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</si>
  <si>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</si>
  <si>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</si>
  <si>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</si>
  <si>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</si>
  <si>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</si>
  <si>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</si>
  <si>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</si>
  <si>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</si>
  <si>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</si>
  <si>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</si>
  <si>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</si>
  <si>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</si>
  <si>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</si>
  <si>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</si>
  <si>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</si>
  <si>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</si>
  <si>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</si>
  <si>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</si>
  <si>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</si>
  <si>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</si>
  <si>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</si>
  <si>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</si>
  <si>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</si>
  <si>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</si>
  <si>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</si>
  <si>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</si>
  <si>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</si>
  <si>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</si>
  <si>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</si>
  <si>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</si>
  <si>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</si>
  <si>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</si>
  <si>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</si>
  <si>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</si>
  <si>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</si>
  <si>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</si>
  <si>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</si>
  <si>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</si>
  <si>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</si>
  <si>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</si>
  <si>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</si>
  <si>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</si>
  <si>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</si>
  <si>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</si>
  <si>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</si>
  <si>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</si>
  <si>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</si>
  <si>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</si>
  <si>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</si>
  <si>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</si>
  <si>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</si>
  <si>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</si>
  <si>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</si>
  <si>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</si>
  <si>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</si>
  <si>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</si>
  <si>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</si>
  <si>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</si>
  <si>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</si>
  <si>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</si>
  <si>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</si>
  <si>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</si>
  <si>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</si>
  <si>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</si>
  <si>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</si>
  <si>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</si>
  <si>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</si>
  <si>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</si>
  <si>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</si>
  <si>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</si>
  <si>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</si>
  <si>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</si>
  <si>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</si>
  <si>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</si>
  <si>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</si>
  <si>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</si>
  <si>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</si>
  <si>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</si>
  <si>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</si>
  <si>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</si>
  <si>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</si>
  <si>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</si>
  <si>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</si>
  <si>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</si>
  <si>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</si>
  <si>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</si>
  <si>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</si>
  <si>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</si>
  <si>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</si>
  <si>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</si>
  <si>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</si>
  <si>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</si>
  <si>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</si>
  <si>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</si>
  <si>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</si>
  <si>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</si>
  <si>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</si>
  <si>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</si>
  <si>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</si>
  <si>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</si>
  <si>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</si>
  <si>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</si>
  <si>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</si>
  <si>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</si>
  <si>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</si>
  <si>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</si>
  <si>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</si>
  <si>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</si>
  <si>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</si>
  <si>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</si>
  <si>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</si>
  <si>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</si>
  <si>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</si>
  <si>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</si>
  <si>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</si>
  <si>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</si>
  <si>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</si>
  <si>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</si>
  <si>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</si>
  <si>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</si>
  <si>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</si>
  <si>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</si>
  <si>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</si>
  <si>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</si>
  <si>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</si>
  <si>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</si>
  <si>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</si>
  <si>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</si>
  <si>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</si>
  <si>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</si>
  <si>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</si>
  <si>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</si>
  <si>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</si>
  <si>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</si>
  <si>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</si>
  <si>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</si>
  <si>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</si>
  <si>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</si>
  <si>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</si>
  <si>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</si>
  <si>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</si>
  <si>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</si>
  <si>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</si>
  <si>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</si>
  <si>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</si>
  <si>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</si>
  <si>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</si>
  <si>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</si>
  <si>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</si>
  <si>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</si>
  <si>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</si>
  <si>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</si>
  <si>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</si>
  <si>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</si>
  <si>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</si>
  <si>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</si>
  <si>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</si>
  <si>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</si>
  <si>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</si>
  <si>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</si>
  <si>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</si>
  <si>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</si>
  <si>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</si>
  <si>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</si>
  <si>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</si>
  <si>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</si>
  <si>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</si>
  <si>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</si>
  <si>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</si>
  <si>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</si>
  <si>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</si>
  <si>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</si>
  <si>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</si>
  <si>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</si>
  <si>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</si>
  <si>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</si>
  <si>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</si>
  <si>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</si>
  <si>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</si>
  <si>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</si>
  <si>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</si>
  <si>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</si>
  <si>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</si>
  <si>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</si>
  <si>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</si>
  <si>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</si>
  <si>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</si>
  <si>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</si>
  <si>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</si>
  <si>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</si>
  <si>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</si>
  <si>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</si>
  <si>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</si>
  <si>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</si>
  <si>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</si>
  <si>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</si>
  <si>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</si>
  <si>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</si>
  <si>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</si>
  <si>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</si>
  <si>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</si>
  <si>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</si>
  <si>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</si>
  <si>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</si>
  <si>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</si>
  <si>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</si>
  <si>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</si>
  <si>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</si>
  <si>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</si>
  <si>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</si>
  <si>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</si>
  <si>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</si>
  <si>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</si>
  <si>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</si>
  <si>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</si>
  <si>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</si>
  <si>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</si>
  <si>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</si>
  <si>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</si>
  <si>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</si>
  <si>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</si>
  <si>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</si>
  <si>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</si>
  <si>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</si>
  <si>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</si>
  <si>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</si>
  <si>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</si>
  <si>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</si>
  <si>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</si>
  <si>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</si>
  <si>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</si>
  <si>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</si>
  <si>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</si>
  <si>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</si>
  <si>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</si>
  <si>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</si>
  <si>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</si>
  <si>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</si>
  <si>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</si>
  <si>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</si>
  <si>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</si>
  <si>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</si>
  <si>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</si>
  <si>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</si>
  <si>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</si>
  <si>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</si>
  <si>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</si>
  <si>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</si>
  <si>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</si>
  <si>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</si>
  <si>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</si>
  <si>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</si>
  <si>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</si>
  <si>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</si>
  <si>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</si>
  <si>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</si>
  <si>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</si>
  <si>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</si>
  <si>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</si>
  <si>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</si>
  <si>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</si>
  <si>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</si>
  <si>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</si>
  <si>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</si>
  <si>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</si>
  <si>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</si>
  <si>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</si>
  <si>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</si>
  <si>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</si>
  <si>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</si>
  <si>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</si>
  <si>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</si>
  <si>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</si>
  <si>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</si>
  <si>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</si>
  <si>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</si>
  <si>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</si>
  <si>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</si>
  <si>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</si>
  <si>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</si>
  <si>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</si>
  <si>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</si>
  <si>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</si>
  <si>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</si>
  <si>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</si>
  <si>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</si>
  <si>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</si>
  <si>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</si>
  <si>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</si>
  <si>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</si>
  <si>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</si>
  <si>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</si>
  <si>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</si>
  <si>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</si>
  <si>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</si>
  <si>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</si>
  <si>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</si>
  <si>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</si>
  <si>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</si>
  <si>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</si>
  <si>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</si>
  <si>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</si>
  <si>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</si>
  <si>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</si>
  <si>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</si>
  <si>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</si>
  <si>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</si>
  <si>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</si>
  <si>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</si>
  <si>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</si>
  <si>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</si>
  <si>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</si>
  <si>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</si>
  <si>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</si>
  <si>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</si>
  <si>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</si>
  <si>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</si>
  <si>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</si>
  <si>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</si>
  <si>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</si>
  <si>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</si>
  <si>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</si>
  <si>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</si>
  <si>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</si>
  <si>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</si>
  <si>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</si>
  <si>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</si>
  <si>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</si>
  <si>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</si>
  <si>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</si>
  <si>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</si>
  <si>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</si>
  <si>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</si>
  <si>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</si>
  <si>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</si>
  <si>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</si>
  <si>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</si>
  <si>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</si>
  <si>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</si>
  <si>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</si>
  <si>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</si>
  <si>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</si>
  <si>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</si>
  <si>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</si>
  <si>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</si>
  <si>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</si>
  <si>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</si>
  <si>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</si>
  <si>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</si>
  <si>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</si>
  <si>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</si>
  <si>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</si>
  <si>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</si>
  <si>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</si>
  <si>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</si>
  <si>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</si>
  <si>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</si>
  <si>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</si>
  <si>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</si>
  <si>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</si>
  <si>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</si>
  <si>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</si>
  <si>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</si>
  <si>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</si>
  <si>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</si>
  <si>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</si>
  <si>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</si>
  <si>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</si>
  <si>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</si>
  <si>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</si>
  <si>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</si>
  <si>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</si>
  <si>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</si>
  <si>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</si>
  <si>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</si>
  <si>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</si>
  <si>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</si>
  <si>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</si>
  <si>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</si>
  <si>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</si>
  <si>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</si>
  <si>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</si>
  <si>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</si>
  <si>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</si>
  <si>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</si>
  <si>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</si>
  <si>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</si>
  <si>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</si>
  <si>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</si>
  <si>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</si>
  <si>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</si>
  <si>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</si>
  <si>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</si>
  <si>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</si>
  <si>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</si>
  <si>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</si>
  <si>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</si>
  <si>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</si>
  <si>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</si>
  <si>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</si>
  <si>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</si>
  <si>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</si>
  <si>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</si>
  <si>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</si>
  <si>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</si>
  <si>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</si>
  <si>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</si>
  <si>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</si>
  <si>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</si>
  <si>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</si>
  <si>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</si>
  <si>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</si>
  <si>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</si>
  <si>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</si>
  <si>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</si>
  <si>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</si>
  <si>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</si>
  <si>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</si>
  <si>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</si>
  <si>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</si>
  <si>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</si>
  <si>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</si>
  <si>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</si>
  <si>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</si>
  <si>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</si>
  <si>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</si>
  <si>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</si>
  <si>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</si>
  <si>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</si>
  <si>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</si>
  <si>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</si>
  <si>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</si>
  <si>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</si>
  <si>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</si>
  <si>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</si>
  <si>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</si>
  <si>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</si>
  <si>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</si>
  <si>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</si>
  <si>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</si>
  <si>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</si>
  <si>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</si>
  <si>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</si>
  <si>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</si>
  <si>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</si>
  <si>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</si>
  <si>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</si>
  <si>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</si>
  <si>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</si>
  <si>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</si>
  <si>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</si>
  <si>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</si>
  <si>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</si>
  <si>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</si>
  <si>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</si>
  <si>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</si>
  <si>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</si>
  <si>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</si>
  <si>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</si>
  <si>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</si>
  <si>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</si>
  <si>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</si>
  <si>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</si>
  <si>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</si>
  <si>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</si>
  <si>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</si>
  <si>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</si>
  <si>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</si>
  <si>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</si>
  <si>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</si>
  <si>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</si>
  <si>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</si>
  <si>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</si>
  <si>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</si>
  <si>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</si>
  <si>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</si>
  <si>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</si>
  <si>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</si>
  <si>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</si>
  <si>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</si>
  <si>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</si>
  <si>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</si>
  <si>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</si>
  <si>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</si>
  <si>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</si>
  <si>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</si>
  <si>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</si>
  <si>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</si>
  <si>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</si>
  <si>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</si>
  <si>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</si>
  <si>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</si>
  <si>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</si>
  <si>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</si>
  <si>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</si>
  <si>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</si>
  <si>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</si>
  <si>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</si>
  <si>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</si>
  <si>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</si>
  <si>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</si>
  <si>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</si>
  <si>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</si>
  <si>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</si>
  <si>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</si>
  <si>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</si>
  <si>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</si>
  <si>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</si>
  <si>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</si>
  <si>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</si>
  <si>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</si>
  <si>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</si>
  <si>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</si>
  <si>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</si>
  <si>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</si>
  <si>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</si>
  <si>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</si>
  <si>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</si>
  <si>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</si>
  <si>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</si>
  <si>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</si>
  <si>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</si>
  <si>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</si>
  <si>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</si>
  <si>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</si>
  <si>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</si>
  <si>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</si>
  <si>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</si>
  <si>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</si>
  <si>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</si>
  <si>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</si>
  <si>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</si>
  <si>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</si>
  <si>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</si>
  <si>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</si>
  <si>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</si>
  <si>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</si>
  <si>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</si>
  <si>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</si>
  <si>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</si>
  <si>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</si>
  <si>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</si>
  <si>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</si>
  <si>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</si>
  <si>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</si>
  <si>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</si>
  <si>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</si>
  <si>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</si>
  <si>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</si>
  <si>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</si>
  <si>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</si>
  <si>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</si>
  <si>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</si>
  <si>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</si>
  <si>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</si>
  <si>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</si>
  <si>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</si>
  <si>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</si>
  <si>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</si>
  <si>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</si>
  <si>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</si>
  <si>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</si>
  <si>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</si>
  <si>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</si>
  <si>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</si>
  <si>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</si>
  <si>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</si>
  <si>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</si>
  <si>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</si>
  <si>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</si>
  <si>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</si>
  <si>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</si>
  <si>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</si>
  <si>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</si>
  <si>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</si>
  <si>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</si>
  <si>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</si>
  <si>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</si>
  <si>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</si>
  <si>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</si>
  <si>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</si>
  <si>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</si>
  <si>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</si>
  <si>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</si>
  <si>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</si>
  <si>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</si>
  <si>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</si>
  <si>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</si>
  <si>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</si>
  <si>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</si>
  <si>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</si>
  <si>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</si>
  <si>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</si>
  <si>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</si>
  <si>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</si>
  <si>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</si>
  <si>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</si>
  <si>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</si>
  <si>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</si>
  <si>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</si>
  <si>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</si>
  <si>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</si>
  <si>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</si>
  <si>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</si>
  <si>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</si>
  <si>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</si>
  <si>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</si>
  <si>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</si>
  <si>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</si>
  <si>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</si>
  <si>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</si>
  <si>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</si>
  <si>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</si>
  <si>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</si>
  <si>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</si>
  <si>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</si>
  <si>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</si>
  <si>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</si>
  <si>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</si>
  <si>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</si>
  <si>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</si>
  <si>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</si>
  <si>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</si>
  <si>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</si>
  <si>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</si>
  <si>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</si>
  <si>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</si>
  <si>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</si>
  <si>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</si>
  <si>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</si>
  <si>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</si>
  <si>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</si>
  <si>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</si>
  <si>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</si>
  <si>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</si>
  <si>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</si>
  <si>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</si>
  <si>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</si>
  <si>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</si>
  <si>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</si>
  <si>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</si>
  <si>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</si>
  <si>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</si>
  <si>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</si>
  <si>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</si>
  <si>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</si>
  <si>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</si>
  <si>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</si>
  <si>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</si>
  <si>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</si>
  <si>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</si>
  <si>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</si>
  <si>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</si>
  <si>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</si>
  <si>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</si>
  <si>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</si>
  <si>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</si>
  <si>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</si>
  <si>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</si>
  <si>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</si>
  <si>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</si>
  <si>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</si>
  <si>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</si>
  <si>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</si>
  <si>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</si>
  <si>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</si>
  <si>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</si>
  <si>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</si>
  <si>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</si>
  <si>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</si>
  <si>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</si>
  <si>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</si>
  <si>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</si>
  <si>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</si>
  <si>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</si>
  <si>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</si>
  <si>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</si>
  <si>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</si>
  <si>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</si>
  <si>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</si>
  <si>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</si>
  <si>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</si>
  <si>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</si>
  <si>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</si>
  <si>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</si>
  <si>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</si>
  <si>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</si>
  <si>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</si>
  <si>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</si>
  <si>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</si>
  <si>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</si>
  <si>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</si>
  <si>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</si>
  <si>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</si>
  <si>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</si>
  <si>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</si>
  <si>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</si>
  <si>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</si>
  <si>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</si>
  <si>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</si>
  <si>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</si>
  <si>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</si>
  <si>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</si>
  <si>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</si>
  <si>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</si>
  <si>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</si>
  <si>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</si>
  <si>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</si>
  <si>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</si>
  <si>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</si>
  <si>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</si>
  <si>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</si>
  <si>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</si>
  <si>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</si>
  <si>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</si>
  <si>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</si>
  <si>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</si>
  <si>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</si>
  <si>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</si>
  <si>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</si>
  <si>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</si>
  <si>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</si>
  <si>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</si>
  <si>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</si>
  <si>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</si>
  <si>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</si>
  <si>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</si>
  <si>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</si>
  <si>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</si>
  <si>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</si>
  <si>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</si>
  <si>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</si>
  <si>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</si>
  <si>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</si>
  <si>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</si>
  <si>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</si>
  <si>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</si>
  <si>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</si>
  <si>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</si>
  <si>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</si>
  <si>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</si>
  <si>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</si>
  <si>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</si>
  <si>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</si>
  <si>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</si>
  <si>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</si>
  <si>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</si>
  <si>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</si>
  <si>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</si>
  <si>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</si>
  <si>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</si>
  <si>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</si>
  <si>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</si>
  <si>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</si>
  <si>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</si>
  <si>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</si>
  <si>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</si>
  <si>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</si>
  <si>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</si>
  <si>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</si>
  <si>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</si>
  <si>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</si>
  <si>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</si>
  <si>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</si>
  <si>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</si>
  <si>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</si>
  <si>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</si>
  <si>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</si>
  <si>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</si>
  <si>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</si>
  <si>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</si>
  <si>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</si>
  <si>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</si>
  <si>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</si>
  <si>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</si>
  <si>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</si>
  <si>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</si>
  <si>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</si>
  <si>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</si>
  <si>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</si>
  <si>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</si>
  <si>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</si>
  <si>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</si>
  <si>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</si>
  <si>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</si>
  <si>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</si>
  <si>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</si>
  <si>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</si>
  <si>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</si>
  <si>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</si>
  <si>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</si>
  <si>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</si>
  <si>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</si>
  <si>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</si>
  <si>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</si>
  <si>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</si>
  <si>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</si>
  <si>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</si>
  <si>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</si>
  <si>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</si>
  <si>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</si>
  <si>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</si>
  <si>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</si>
  <si>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</si>
  <si>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</si>
  <si>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</si>
  <si>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</si>
  <si>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</si>
  <si>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</si>
  <si>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</si>
  <si>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</si>
  <si>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</si>
  <si>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</si>
  <si>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</si>
  <si>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</si>
  <si>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</si>
  <si>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</si>
  <si>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</si>
  <si>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</si>
  <si>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</si>
  <si>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</si>
  <si>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</si>
  <si>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</si>
  <si>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</si>
  <si>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</si>
  <si>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</si>
  <si>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</si>
  <si>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</si>
  <si>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</si>
  <si>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</si>
  <si>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</si>
  <si>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</si>
  <si>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</si>
  <si>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</si>
  <si>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</si>
  <si>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</si>
  <si>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</si>
  <si>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</si>
  <si>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</si>
  <si>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</si>
  <si>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</si>
  <si>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</si>
  <si>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</si>
  <si>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</si>
  <si>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</si>
  <si>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</si>
  <si>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</si>
  <si>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</si>
  <si>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</si>
  <si>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</si>
  <si>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</si>
  <si>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</si>
  <si>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</si>
  <si>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</si>
  <si>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</si>
  <si>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</si>
  <si>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</si>
  <si>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</si>
  <si>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</si>
  <si>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</si>
  <si>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</si>
  <si>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</si>
  <si>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</si>
  <si>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</si>
  <si>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</si>
  <si>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</si>
  <si>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</si>
  <si>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</si>
  <si>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</si>
  <si>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</si>
  <si>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</si>
  <si>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</si>
  <si>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</si>
  <si>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</si>
  <si>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</si>
  <si>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</si>
  <si>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</si>
  <si>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</si>
  <si>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</si>
  <si>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</si>
  <si>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</si>
  <si>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</si>
  <si>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</si>
  <si>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</si>
  <si>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</si>
  <si>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</si>
  <si>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</si>
  <si>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</si>
  <si>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</si>
  <si>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</si>
  <si>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</si>
  <si>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</si>
  <si>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</si>
  <si>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</si>
  <si>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</si>
  <si>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</si>
  <si>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</si>
  <si>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</si>
  <si>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</si>
  <si>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</si>
  <si>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</si>
  <si>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</si>
  <si>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</si>
  <si>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</si>
  <si>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</si>
  <si>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</si>
  <si>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</si>
  <si>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</si>
  <si>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</si>
  <si>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</si>
  <si>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</si>
  <si>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</si>
  <si>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</si>
  <si>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</si>
  <si>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</si>
  <si>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</si>
  <si>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</si>
  <si>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</si>
  <si>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</si>
  <si>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</si>
  <si>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</si>
  <si>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</si>
  <si>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</si>
  <si>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</si>
  <si>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</si>
  <si>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</si>
  <si>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</si>
  <si>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</si>
  <si>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</si>
  <si>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</si>
  <si>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</si>
  <si>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</si>
  <si>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</si>
  <si>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</si>
  <si>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</si>
  <si>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</si>
  <si>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</si>
  <si>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</si>
  <si>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</si>
  <si>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</si>
  <si>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</si>
  <si>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</si>
  <si>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</si>
  <si>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</si>
  <si>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</si>
  <si>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</si>
  <si>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</si>
  <si>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</si>
  <si>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</si>
  <si>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</si>
  <si>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</si>
  <si>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</si>
  <si>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</si>
  <si>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</si>
  <si>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</si>
  <si>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</si>
  <si>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</si>
  <si>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</si>
  <si>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</si>
  <si>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</si>
  <si>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</si>
  <si>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</si>
  <si>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</si>
  <si>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</si>
  <si>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</si>
  <si>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</si>
  <si>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</si>
  <si>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</si>
  <si>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</si>
  <si>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</si>
  <si>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</si>
  <si>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</si>
  <si>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</si>
  <si>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</si>
  <si>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</si>
  <si>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</si>
  <si>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</si>
  <si>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</si>
  <si>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</si>
  <si>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</si>
  <si>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</si>
  <si>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</si>
  <si>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</si>
  <si>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</si>
  <si>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</si>
  <si>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</si>
  <si>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</si>
  <si>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</si>
  <si>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</si>
  <si>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</si>
  <si>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</si>
  <si>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</si>
  <si>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</si>
  <si>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</si>
  <si>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</si>
  <si>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</si>
  <si>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</si>
  <si>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</si>
  <si>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</si>
  <si>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</si>
  <si>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</si>
  <si>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</si>
  <si>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</si>
  <si>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</si>
  <si>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</si>
  <si>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</si>
  <si>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</si>
  <si>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</si>
  <si>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</si>
  <si>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</si>
  <si>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</si>
  <si>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</si>
  <si>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</si>
  <si>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</si>
  <si>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</si>
  <si>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</si>
  <si>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</si>
  <si>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</si>
  <si>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</si>
  <si>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</si>
  <si>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</si>
  <si>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</si>
  <si>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</si>
  <si>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</si>
  <si>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</si>
  <si>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</si>
  <si>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</si>
  <si>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</si>
  <si>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</si>
  <si>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</si>
  <si>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</si>
  <si>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</si>
  <si>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</si>
  <si>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</si>
  <si>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</si>
  <si>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</si>
  <si>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</si>
  <si>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</si>
  <si>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</si>
  <si>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</si>
  <si>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</si>
  <si>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</si>
  <si>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</si>
  <si>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</si>
  <si>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</si>
  <si>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</si>
  <si>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</si>
  <si>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</si>
  <si>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</si>
  <si>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</si>
  <si>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</si>
  <si>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</si>
  <si>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</si>
  <si>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</si>
  <si>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</si>
  <si>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</si>
  <si>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</si>
  <si>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</si>
  <si>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</si>
  <si>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</si>
  <si>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</si>
  <si>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</si>
  <si>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</si>
  <si>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</si>
  <si>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</si>
  <si>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</si>
  <si>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</si>
  <si>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</si>
  <si>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</si>
  <si>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</si>
  <si>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</si>
  <si>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</si>
  <si>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</si>
  <si>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</si>
  <si>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</si>
  <si>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</si>
  <si>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</si>
  <si>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</si>
  <si>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</si>
  <si>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</si>
  <si>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</si>
  <si>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</si>
  <si>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</si>
  <si>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</si>
  <si>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</si>
  <si>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</si>
  <si>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</si>
  <si>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</si>
  <si>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</si>
  <si>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</si>
  <si>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</si>
  <si>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</si>
  <si>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</si>
  <si>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</si>
  <si>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</si>
  <si>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</si>
  <si>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</si>
  <si>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</si>
  <si>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</si>
  <si>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</si>
  <si>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</si>
  <si>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</si>
  <si>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</si>
  <si>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</si>
  <si>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</si>
  <si>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</si>
  <si>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</si>
  <si>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</si>
  <si>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</si>
  <si>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</si>
  <si>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</si>
  <si>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</si>
  <si>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</si>
  <si>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</si>
  <si>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</si>
  <si>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</si>
  <si>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</si>
  <si>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</si>
  <si>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</si>
  <si>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</si>
  <si>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</si>
  <si>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</si>
  <si>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</si>
  <si>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</si>
  <si>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</si>
  <si>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</si>
  <si>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</si>
  <si>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</si>
  <si>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</si>
  <si>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</si>
  <si>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</si>
  <si>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</si>
  <si>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</si>
  <si>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</si>
  <si>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</si>
  <si>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</si>
  <si>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</si>
  <si>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</si>
  <si>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</si>
  <si>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</si>
  <si>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</si>
  <si>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</si>
  <si>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</si>
  <si>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</si>
  <si>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</si>
  <si>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</si>
  <si>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</si>
  <si>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</si>
  <si>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</si>
  <si>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</si>
  <si>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</si>
  <si>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</si>
  <si>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</si>
  <si>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</si>
  <si>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</si>
  <si>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</si>
  <si>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</si>
  <si>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</si>
  <si>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</si>
  <si>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</si>
  <si>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</si>
  <si>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</si>
  <si>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</si>
  <si>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</si>
  <si>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</si>
  <si>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</si>
  <si>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</si>
  <si>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</si>
  <si>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</si>
  <si>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</si>
  <si>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</si>
  <si>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</si>
  <si>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</si>
  <si>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</si>
  <si>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</si>
  <si>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</si>
  <si>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</si>
  <si>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</si>
  <si>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</si>
  <si>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</si>
  <si>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</si>
  <si>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</si>
  <si>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</si>
  <si>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</si>
  <si>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</si>
  <si>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</si>
  <si>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</si>
  <si>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</si>
  <si>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</si>
  <si>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</si>
  <si>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</si>
  <si>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</si>
  <si>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</si>
  <si>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</si>
  <si>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</si>
  <si>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</si>
  <si>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</si>
  <si>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</si>
  <si>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</si>
  <si>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</si>
  <si>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</si>
  <si>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</si>
  <si>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</si>
  <si>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</si>
  <si>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</si>
  <si>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</si>
  <si>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</si>
  <si>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</si>
  <si>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</si>
  <si>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</si>
  <si>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</si>
  <si>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</si>
  <si>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</si>
  <si>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</si>
  <si>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</si>
  <si>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</si>
  <si>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</si>
  <si>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</si>
  <si>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</si>
  <si>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</si>
  <si>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</si>
  <si>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</si>
  <si>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</si>
  <si>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</si>
  <si>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</si>
  <si>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</si>
  <si>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</si>
  <si>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</si>
  <si>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</si>
  <si>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</si>
  <si>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</si>
  <si>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</si>
  <si>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</si>
  <si>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</si>
  <si>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</si>
  <si>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</si>
  <si>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</si>
  <si>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</si>
  <si>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</si>
  <si>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</si>
  <si>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</si>
  <si>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</si>
  <si>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</si>
  <si>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</si>
  <si>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</si>
  <si>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</si>
  <si>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</si>
  <si>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</si>
  <si>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</si>
  <si>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</si>
  <si>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</si>
  <si>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</si>
  <si>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</si>
  <si>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</si>
  <si>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</si>
  <si>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</si>
  <si>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</si>
  <si>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</si>
  <si>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</si>
  <si>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</si>
  <si>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</si>
  <si>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</si>
  <si>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</si>
  <si>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</si>
  <si>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</si>
  <si>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</si>
  <si>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</si>
  <si>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</si>
  <si>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</si>
  <si>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</si>
  <si>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</si>
  <si>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</si>
  <si>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</si>
  <si>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</si>
  <si>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</si>
  <si>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</si>
  <si>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</si>
  <si>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</si>
  <si>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</si>
  <si>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</si>
  <si>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</si>
  <si>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</si>
  <si>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</si>
  <si>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</si>
  <si>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</si>
  <si>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</si>
  <si>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</si>
  <si>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</si>
  <si>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</si>
  <si>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</si>
  <si>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</si>
  <si>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</si>
  <si>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</si>
  <si>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</si>
  <si>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</si>
  <si>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</si>
  <si>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</si>
  <si>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</si>
  <si>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</si>
  <si>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</si>
  <si>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</si>
  <si>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</si>
  <si>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</si>
  <si>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</si>
  <si>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</si>
  <si>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</si>
  <si>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</si>
  <si>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</si>
  <si>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</si>
  <si>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</si>
  <si>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</si>
  <si>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</si>
  <si>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</si>
  <si>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</si>
  <si>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</si>
  <si>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</si>
  <si>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</si>
  <si>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</si>
  <si>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</si>
  <si>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</si>
  <si>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</si>
  <si>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</si>
  <si>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</si>
  <si>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</si>
  <si>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</si>
  <si>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</si>
  <si>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</si>
  <si>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</si>
  <si>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</si>
  <si>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</si>
  <si>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</si>
  <si>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</si>
  <si>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</si>
  <si>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</si>
  <si>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</si>
  <si>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</si>
  <si>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</si>
  <si>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</si>
  <si>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</si>
  <si>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</si>
  <si>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</si>
  <si>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</si>
  <si>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</si>
  <si>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</si>
  <si>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</si>
  <si>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</si>
  <si>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</si>
  <si>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</si>
  <si>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</si>
  <si>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</si>
  <si>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</si>
  <si>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</si>
  <si>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</si>
  <si>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</si>
  <si>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</si>
  <si>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</si>
  <si>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</si>
  <si>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</si>
  <si>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</si>
  <si>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</si>
  <si>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</si>
  <si>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</si>
  <si>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</si>
  <si>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</si>
  <si>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</si>
  <si>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</si>
  <si>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</si>
  <si>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</si>
  <si>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</si>
  <si>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</si>
  <si>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</si>
  <si>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</si>
  <si>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</si>
  <si>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</si>
  <si>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</si>
  <si>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</si>
  <si>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</si>
  <si>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</si>
  <si>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</si>
  <si>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</si>
  <si>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</si>
  <si>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</si>
  <si>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</si>
  <si>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</si>
  <si>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</si>
  <si>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</si>
  <si>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</si>
  <si>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</si>
  <si>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</si>
  <si>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</si>
  <si>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</si>
  <si>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</si>
  <si>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</si>
  <si>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</si>
  <si>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</si>
  <si>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</si>
  <si>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</si>
  <si>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</si>
  <si>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</si>
  <si>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</si>
  <si>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</si>
  <si>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</si>
  <si>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</si>
  <si>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</si>
  <si>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</si>
  <si>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</si>
  <si>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</si>
  <si>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</si>
  <si>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</si>
  <si>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</si>
  <si>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</si>
  <si>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</si>
  <si>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</si>
  <si>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</si>
  <si>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</si>
  <si>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</si>
  <si>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</si>
  <si>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</si>
  <si>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</si>
  <si>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</si>
  <si>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</si>
  <si>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</si>
  <si>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</si>
  <si>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</si>
  <si>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</si>
  <si>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</si>
  <si>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</si>
  <si>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</si>
  <si>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</si>
  <si>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</si>
  <si>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</si>
  <si>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</si>
  <si>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</si>
  <si>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</si>
  <si>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</si>
  <si>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</si>
  <si>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</si>
  <si>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</si>
  <si>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</si>
  <si>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</si>
  <si>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</si>
  <si>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</si>
  <si>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</si>
  <si>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</si>
  <si>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</si>
  <si>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</si>
  <si>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</si>
  <si>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</si>
  <si>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</si>
  <si>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</si>
  <si>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</si>
  <si>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</si>
  <si>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</si>
  <si>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</si>
  <si>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</si>
  <si>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</si>
  <si>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</si>
  <si>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</si>
  <si>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</si>
  <si>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</si>
  <si>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</si>
  <si>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</si>
  <si>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</si>
  <si>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</si>
  <si>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</si>
  <si>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</si>
  <si>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</si>
  <si>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</si>
  <si>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</si>
  <si>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</si>
  <si>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</si>
  <si>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</si>
  <si>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</si>
  <si>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</si>
  <si>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</si>
  <si>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</si>
  <si>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</si>
  <si>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</si>
  <si>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</si>
  <si>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</si>
  <si>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</si>
  <si>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</si>
  <si>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</si>
  <si>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</si>
  <si>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</si>
  <si>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</si>
  <si>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</si>
  <si>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</si>
  <si>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</si>
  <si>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</si>
  <si>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</si>
  <si>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</si>
  <si>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</si>
  <si>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</si>
  <si>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</si>
  <si>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</si>
  <si>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</si>
  <si>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</si>
  <si>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</si>
  <si>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</si>
  <si>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</si>
  <si>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</si>
  <si>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</si>
  <si>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</si>
  <si>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</si>
  <si>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</si>
  <si>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</si>
  <si>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</si>
  <si>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</si>
  <si>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</si>
  <si>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</si>
  <si>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</si>
  <si>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</si>
  <si>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</si>
  <si>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</si>
  <si>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</si>
  <si>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</si>
  <si>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</si>
  <si>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</si>
  <si>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</si>
  <si>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</si>
  <si>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</si>
  <si>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</si>
  <si>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</si>
  <si>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</si>
  <si>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</si>
  <si>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</si>
  <si>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</si>
  <si>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</si>
  <si>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</si>
  <si>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</si>
  <si>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</si>
  <si>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</si>
  <si>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</si>
  <si>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</si>
  <si>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</si>
  <si>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</si>
  <si>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</si>
  <si>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</si>
  <si>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</si>
  <si>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</si>
  <si>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</si>
  <si>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</si>
  <si>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</si>
  <si>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</si>
  <si>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</si>
  <si>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</si>
  <si>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</si>
  <si>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</si>
  <si>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</si>
  <si>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</si>
  <si>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</si>
  <si>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</si>
  <si>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</si>
  <si>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</si>
  <si>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</si>
  <si>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</si>
  <si>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</si>
  <si>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</si>
  <si>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</si>
  <si>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</si>
  <si>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</si>
  <si>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</si>
  <si>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</si>
  <si>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</si>
  <si>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</si>
  <si>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</si>
  <si>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</si>
  <si>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</si>
  <si>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</si>
  <si>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</si>
  <si>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</si>
  <si>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</si>
  <si>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</si>
  <si>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</si>
  <si>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</si>
  <si>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</si>
  <si>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</si>
  <si>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</si>
  <si>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</si>
  <si>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</si>
  <si>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</si>
  <si>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</si>
  <si>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</si>
  <si>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</si>
  <si>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</si>
  <si>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</si>
  <si>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</si>
  <si>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</si>
  <si>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</si>
  <si>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</si>
  <si>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</si>
  <si>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</si>
  <si>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</si>
  <si>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</si>
  <si>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</si>
  <si>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</si>
  <si>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</si>
  <si>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</si>
  <si>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</si>
  <si>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</si>
  <si>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</si>
  <si>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</si>
  <si>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</si>
  <si>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</si>
  <si>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</si>
  <si>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</si>
  <si>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</si>
  <si>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</si>
  <si>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</si>
  <si>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</si>
  <si>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</si>
  <si>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</si>
  <si>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</si>
  <si>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</si>
  <si>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</si>
  <si>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</si>
  <si>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</si>
  <si>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</si>
  <si>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</si>
  <si>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</si>
  <si>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</si>
  <si>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</si>
  <si>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</si>
  <si>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</si>
  <si>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</si>
  <si>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</si>
  <si>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</si>
  <si>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</si>
  <si>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</si>
  <si>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</si>
  <si>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</si>
  <si>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</si>
  <si>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</si>
  <si>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</si>
  <si>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</si>
  <si>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</si>
  <si>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</si>
  <si>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</si>
  <si>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</si>
  <si>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</si>
  <si>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</si>
  <si>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</si>
  <si>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</si>
  <si>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</si>
  <si>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</si>
  <si>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</si>
  <si>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</si>
  <si>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</si>
  <si>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</si>
  <si>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</si>
  <si>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</si>
  <si>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</si>
  <si>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</si>
  <si>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</si>
  <si>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</si>
  <si>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</si>
  <si>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</si>
  <si>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</si>
  <si>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</si>
  <si>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</si>
  <si>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</si>
  <si>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</si>
  <si>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</si>
  <si>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</si>
  <si>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</si>
  <si>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</si>
  <si>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</si>
  <si>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</si>
  <si>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</si>
  <si>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</si>
  <si>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</si>
  <si>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</si>
  <si>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</si>
  <si>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</si>
  <si>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</si>
  <si>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</si>
  <si>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</si>
  <si>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</si>
  <si>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</si>
  <si>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</si>
  <si>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</si>
  <si>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</si>
  <si>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</si>
  <si>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</si>
  <si>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</si>
  <si>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</si>
  <si>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</si>
  <si>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</si>
  <si>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</si>
  <si>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</si>
  <si>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</si>
  <si>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</si>
  <si>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</si>
  <si>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</si>
  <si>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</si>
  <si>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</si>
  <si>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</si>
  <si>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</si>
  <si>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</si>
  <si>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</si>
  <si>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</si>
  <si>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</si>
  <si>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</si>
  <si>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</si>
  <si>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</si>
  <si>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</si>
  <si>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</si>
  <si>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</si>
  <si>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</si>
  <si>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</si>
  <si>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</si>
  <si>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</si>
  <si>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</si>
  <si>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</si>
  <si>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</si>
  <si>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</si>
  <si>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</si>
  <si>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</si>
  <si>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</si>
  <si>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</si>
  <si>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</si>
  <si>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</si>
  <si>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</si>
  <si>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</si>
  <si>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</si>
  <si>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</si>
  <si>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</si>
  <si>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</si>
  <si>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</si>
  <si>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</si>
  <si>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</si>
  <si>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</si>
  <si>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</si>
  <si>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</si>
  <si>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</si>
  <si>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</si>
  <si>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</si>
  <si>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</si>
  <si>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</si>
  <si>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</si>
  <si>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</si>
  <si>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</si>
  <si>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</si>
  <si>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</si>
  <si>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</si>
  <si>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</si>
  <si>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</si>
  <si>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</si>
  <si>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</si>
  <si>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</si>
  <si>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</si>
  <si>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</si>
  <si>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</si>
  <si>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</si>
  <si>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</si>
  <si>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</si>
  <si>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</si>
  <si>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</si>
  <si>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</si>
  <si>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</si>
  <si>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</si>
  <si>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</si>
  <si>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</si>
  <si>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</si>
  <si>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</si>
  <si>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</si>
  <si>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</si>
  <si>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</si>
  <si>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</si>
  <si>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</si>
  <si>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</si>
  <si>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</si>
  <si>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</si>
  <si>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</si>
  <si>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</si>
  <si>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</si>
  <si>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</si>
  <si>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</si>
  <si>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</si>
  <si>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</si>
  <si>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</si>
  <si>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</si>
  <si>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</si>
  <si>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</si>
  <si>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</si>
  <si>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</si>
  <si>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</si>
  <si>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</si>
  <si>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</si>
  <si>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</si>
  <si>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</si>
  <si>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</si>
  <si>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</si>
  <si>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</si>
  <si>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</si>
  <si>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</si>
  <si>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</si>
  <si>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</si>
  <si>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</si>
  <si>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</si>
  <si>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</si>
  <si>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</si>
  <si>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</si>
  <si>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</si>
  <si>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</si>
  <si>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</si>
  <si>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</si>
  <si>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</si>
  <si>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</si>
  <si>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</si>
  <si>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</si>
  <si>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</si>
  <si>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</si>
  <si>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</si>
  <si>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</si>
  <si>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</si>
  <si>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</si>
  <si>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</si>
  <si>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</si>
  <si>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</si>
  <si>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</si>
  <si>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</si>
  <si>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</si>
  <si>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</si>
  <si>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</si>
  <si>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</si>
  <si>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</si>
  <si>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</si>
  <si>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</si>
  <si>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</si>
  <si>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</si>
  <si>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</si>
  <si>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</si>
  <si>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</si>
  <si>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</si>
  <si>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</si>
  <si>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</si>
  <si>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</si>
  <si>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</si>
  <si>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</si>
  <si>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</si>
  <si>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</si>
  <si>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</si>
  <si>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</si>
  <si>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</si>
  <si>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</si>
  <si>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</si>
  <si>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</si>
  <si>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</si>
  <si>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</si>
  <si>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</si>
  <si>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</si>
  <si>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</si>
  <si>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</si>
  <si>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</si>
  <si>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</si>
  <si>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</si>
  <si>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</si>
  <si>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</si>
  <si>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</si>
  <si>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</si>
  <si>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</si>
  <si>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</si>
  <si>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</si>
  <si>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</si>
  <si>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</si>
  <si>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</si>
  <si>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</si>
  <si>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</si>
  <si>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</si>
  <si>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</si>
  <si>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</si>
  <si>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</si>
  <si>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</si>
  <si>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</si>
  <si>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</si>
  <si>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</si>
  <si>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</si>
  <si>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</si>
  <si>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</si>
  <si>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</si>
  <si>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</si>
  <si>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</si>
  <si>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</si>
  <si>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</si>
  <si>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</si>
  <si>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</si>
  <si>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</si>
  <si>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</si>
  <si>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</si>
  <si>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</si>
  <si>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</si>
  <si>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</si>
  <si>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</si>
  <si>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</si>
  <si>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</si>
  <si>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</si>
  <si>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</si>
  <si>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</si>
  <si>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</si>
  <si>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</si>
  <si>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</si>
  <si>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</si>
  <si>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</si>
  <si>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</si>
  <si>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</si>
  <si>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</si>
  <si>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</si>
  <si>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</si>
  <si>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</si>
  <si>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</si>
  <si>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</si>
  <si>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</si>
  <si>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</si>
  <si>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</si>
  <si>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</si>
  <si>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</si>
  <si>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</si>
  <si>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</si>
  <si>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</si>
  <si>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</si>
  <si>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</si>
  <si>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</si>
  <si>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</si>
  <si>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</si>
  <si>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</si>
  <si>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</si>
  <si>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</si>
  <si>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</si>
  <si>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</si>
  <si>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</si>
  <si>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</si>
  <si>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</si>
  <si>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</si>
  <si>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</si>
  <si>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</si>
  <si>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</si>
  <si>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</si>
  <si>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</si>
  <si>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</si>
  <si>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</si>
  <si>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</si>
  <si>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</si>
  <si>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</si>
  <si>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</si>
  <si>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</si>
  <si>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</si>
  <si>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</si>
  <si>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</si>
  <si>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</si>
  <si>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</si>
  <si>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</si>
  <si>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</si>
  <si>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</si>
  <si>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</si>
  <si>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</si>
  <si>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</si>
  <si>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</si>
  <si>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</si>
  <si>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</si>
  <si>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</si>
  <si>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</si>
  <si>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</si>
  <si>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</si>
  <si>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</si>
  <si>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</si>
  <si>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</si>
  <si>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</si>
  <si>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</si>
  <si>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</si>
  <si>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</si>
  <si>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</si>
  <si>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</si>
  <si>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</si>
  <si>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</si>
  <si>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</si>
  <si>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</si>
  <si>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</si>
  <si>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</si>
  <si>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</si>
  <si>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</si>
  <si>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</si>
  <si>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</si>
  <si>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</si>
  <si>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</si>
  <si>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</si>
  <si>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</si>
  <si>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</si>
  <si>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</si>
  <si>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</si>
  <si>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</si>
  <si>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</si>
  <si>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</si>
  <si>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</si>
  <si>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</si>
  <si>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</si>
  <si>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</si>
  <si>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</si>
  <si>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</si>
  <si>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</si>
  <si>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</si>
  <si>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</si>
  <si>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</si>
  <si>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</si>
  <si>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</si>
  <si>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</si>
  <si>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</si>
  <si>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</si>
  <si>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</si>
  <si>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</si>
  <si>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</si>
  <si>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</si>
  <si>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</si>
  <si>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</si>
  <si>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</si>
  <si>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</si>
  <si>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</si>
  <si>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</si>
  <si>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</si>
  <si>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</si>
  <si>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</si>
  <si>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</si>
  <si>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</si>
  <si>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</si>
  <si>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</si>
  <si>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</si>
  <si>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</si>
  <si>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</si>
  <si>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</si>
  <si>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</si>
  <si>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</si>
  <si>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</si>
  <si>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</si>
  <si>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</si>
  <si>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</si>
  <si>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</si>
  <si>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</si>
  <si>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</si>
  <si>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</si>
  <si>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</si>
  <si>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</si>
  <si>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</si>
  <si>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</si>
  <si>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</si>
  <si>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</si>
  <si>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</si>
  <si>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</si>
  <si>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</si>
  <si>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</si>
  <si>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</si>
  <si>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</si>
  <si>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</si>
  <si>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</si>
  <si>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</si>
  <si>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</si>
  <si>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</si>
  <si>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</si>
  <si>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</si>
  <si>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</si>
  <si>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</si>
  <si>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</si>
  <si>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</si>
  <si>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</si>
  <si>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</si>
  <si>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</si>
  <si>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</si>
  <si>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</si>
  <si>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</si>
  <si>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</si>
  <si>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</si>
  <si>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</si>
  <si>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</si>
  <si>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</si>
  <si>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</si>
  <si>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</si>
  <si>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</si>
  <si>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</si>
  <si>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</si>
  <si>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</si>
  <si>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</si>
  <si>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</si>
  <si>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</si>
  <si>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</si>
  <si>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</si>
  <si>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</si>
  <si>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</si>
  <si>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</si>
  <si>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</si>
  <si>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</si>
  <si>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</si>
  <si>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</si>
  <si>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</si>
  <si>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</si>
  <si>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</si>
  <si>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</si>
  <si>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</si>
  <si>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</si>
  <si>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</si>
  <si>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</si>
  <si>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</si>
  <si>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</si>
  <si>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</si>
  <si>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</si>
  <si>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</si>
  <si>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</si>
  <si>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</si>
  <si>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</si>
  <si>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</si>
  <si>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</si>
  <si>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</si>
  <si>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</si>
  <si>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</si>
  <si>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</si>
  <si>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</si>
  <si>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</si>
  <si>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</si>
  <si>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</si>
  <si>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</si>
  <si>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</si>
  <si>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</si>
  <si>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</si>
  <si>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</si>
  <si>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</si>
  <si>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</si>
  <si>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</si>
  <si>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</si>
  <si>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</si>
  <si>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</si>
  <si>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</si>
  <si>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</si>
  <si>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</si>
  <si>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</si>
  <si>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</si>
  <si>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</si>
  <si>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</si>
  <si>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</si>
  <si>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</si>
  <si>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</si>
  <si>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</si>
  <si>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</si>
  <si>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</si>
  <si>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</si>
  <si>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</si>
  <si>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</si>
  <si>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</si>
  <si>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</si>
  <si>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</si>
  <si>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</si>
  <si>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</si>
  <si>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</si>
  <si>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</si>
  <si>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</si>
  <si>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</si>
  <si>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</si>
  <si>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</si>
  <si>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</si>
  <si>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</si>
  <si>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</si>
  <si>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</si>
  <si>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</si>
  <si>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</si>
  <si>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</si>
  <si>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</si>
  <si>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</si>
  <si>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</si>
  <si>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</si>
  <si>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</si>
  <si>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</si>
  <si>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</si>
  <si>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</si>
  <si>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</si>
  <si>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</si>
  <si>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</si>
  <si>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</si>
  <si>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</si>
  <si>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</si>
  <si>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</si>
  <si>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</si>
  <si>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</si>
  <si>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</si>
  <si>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</si>
  <si>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</si>
  <si>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</si>
  <si>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</si>
  <si>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</si>
  <si>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</si>
  <si>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</si>
  <si>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</si>
  <si>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</si>
  <si>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</si>
  <si>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</si>
  <si>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</si>
  <si>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</si>
  <si>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</si>
  <si>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</si>
  <si>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</si>
  <si>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</si>
  <si>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</si>
  <si>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</si>
  <si>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</si>
  <si>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</si>
  <si>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</si>
  <si>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</si>
  <si>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</si>
  <si>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</si>
  <si>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</si>
  <si>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</si>
  <si>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</si>
  <si>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</si>
  <si>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</si>
  <si>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</si>
  <si>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</si>
  <si>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</si>
  <si>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</si>
  <si>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</si>
  <si>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</si>
  <si>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</si>
  <si>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</si>
  <si>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</si>
  <si>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</si>
  <si>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</si>
  <si>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</si>
  <si>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</si>
  <si>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</si>
  <si>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</si>
  <si>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</si>
  <si>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</si>
  <si>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</si>
  <si>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</si>
  <si>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</si>
  <si>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</si>
  <si>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</si>
  <si>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</si>
  <si>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</si>
  <si>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</si>
  <si>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</si>
  <si>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</si>
  <si>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</si>
  <si>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</si>
  <si>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</si>
  <si>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</si>
  <si>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</si>
  <si>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</si>
  <si>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</si>
  <si>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</si>
  <si>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</si>
  <si>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</si>
  <si>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</si>
  <si>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</si>
  <si>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</si>
  <si>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</si>
  <si>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</si>
  <si>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</si>
  <si>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</si>
  <si>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</si>
  <si>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</si>
  <si>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</si>
  <si>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</si>
  <si>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</si>
  <si>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</si>
  <si>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</si>
  <si>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</si>
  <si>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</si>
  <si>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</si>
  <si>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</si>
  <si>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</si>
  <si>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</si>
  <si>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</si>
  <si>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</si>
  <si>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</si>
  <si>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</si>
  <si>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</si>
  <si>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</si>
  <si>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</si>
  <si>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</si>
  <si>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</si>
  <si>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</si>
  <si>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</si>
  <si>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</si>
  <si>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</si>
  <si>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</si>
  <si>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</si>
  <si>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</si>
  <si>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</si>
  <si>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</si>
  <si>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</si>
  <si>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</si>
  <si>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</si>
  <si>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</si>
  <si>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</si>
  <si>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</si>
  <si>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</si>
  <si>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</si>
  <si>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</si>
  <si>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</si>
  <si>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</si>
  <si>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</si>
  <si>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</si>
  <si>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</si>
  <si>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</si>
  <si>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</si>
  <si>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</si>
  <si>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</si>
  <si>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</si>
  <si>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</si>
  <si>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</si>
  <si>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</si>
  <si>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</si>
  <si>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</si>
  <si>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</si>
  <si>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</si>
  <si>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</si>
  <si>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</si>
  <si>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</si>
  <si>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</si>
  <si>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</si>
  <si>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</si>
  <si>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</si>
  <si>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</si>
  <si>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</si>
  <si>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</si>
  <si>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</si>
  <si>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</si>
  <si>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</si>
  <si>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</si>
  <si>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</si>
  <si>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</si>
  <si>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</si>
  <si>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</si>
  <si>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</si>
  <si>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</si>
  <si>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</si>
  <si>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</si>
  <si>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</si>
  <si>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</si>
  <si>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</si>
  <si>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</si>
  <si>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</si>
  <si>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</si>
  <si>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</si>
  <si>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</si>
  <si>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</si>
  <si>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</si>
  <si>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</si>
  <si>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</si>
  <si>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</si>
  <si>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</si>
  <si>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</si>
  <si>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</si>
  <si>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</si>
  <si>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</si>
  <si>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</si>
  <si>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</si>
  <si>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</si>
  <si>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</si>
  <si>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</si>
  <si>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</si>
  <si>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</si>
  <si>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</si>
  <si>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</si>
  <si>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</si>
  <si>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</si>
  <si>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</si>
  <si>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</si>
  <si>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</si>
  <si>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</si>
  <si>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</si>
  <si>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</si>
  <si>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</si>
  <si>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</si>
  <si>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</si>
  <si>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</si>
  <si>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</si>
  <si>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</si>
  <si>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</si>
  <si>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</si>
  <si>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</si>
  <si>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</si>
  <si>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</si>
  <si>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</si>
  <si>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</si>
  <si>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</si>
  <si>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</si>
  <si>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</si>
  <si>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</si>
  <si>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</si>
  <si>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</si>
  <si>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</si>
  <si>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</si>
  <si>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</si>
  <si>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</si>
  <si>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</si>
  <si>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</si>
  <si>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</si>
  <si>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</si>
  <si>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</si>
  <si>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</si>
  <si>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</si>
  <si>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</si>
  <si>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</si>
  <si>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</si>
  <si>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</si>
  <si>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</si>
  <si>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</si>
  <si>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</si>
  <si>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</si>
  <si>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</si>
  <si>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</si>
  <si>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</si>
  <si>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</si>
  <si>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</si>
  <si>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</si>
  <si>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</si>
  <si>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</si>
  <si>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</si>
  <si>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</si>
  <si>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</si>
  <si>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</si>
  <si>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</si>
  <si>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</si>
  <si>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</si>
  <si>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</si>
  <si>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</si>
  <si>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</si>
  <si>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</si>
  <si>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</si>
  <si>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</si>
  <si>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</si>
  <si>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</si>
  <si>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</si>
  <si>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</si>
  <si>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</si>
  <si>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</si>
  <si>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</si>
  <si>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</si>
  <si>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</si>
  <si>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</si>
  <si>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</si>
  <si>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</si>
  <si>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</si>
  <si>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</si>
  <si>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</si>
  <si>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</si>
  <si>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</si>
  <si>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</si>
  <si>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</si>
  <si>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</si>
  <si>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</si>
  <si>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</si>
  <si>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</si>
  <si>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</si>
  <si>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</si>
  <si>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</si>
  <si>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</si>
  <si>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</si>
  <si>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</si>
  <si>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</si>
  <si>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</si>
  <si>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</si>
  <si>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</si>
  <si>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</si>
  <si>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</si>
  <si>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</si>
  <si>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</si>
  <si>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</si>
  <si>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</si>
  <si>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</si>
  <si>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</si>
  <si>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</si>
  <si>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</si>
  <si>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</si>
  <si>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</si>
  <si>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</si>
  <si>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</si>
  <si>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</si>
  <si>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</si>
  <si>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</si>
  <si>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</si>
  <si>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</si>
  <si>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</si>
  <si>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</si>
  <si>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</si>
  <si>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</si>
  <si>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</si>
  <si>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</si>
  <si>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</si>
  <si>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</si>
  <si>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</si>
  <si>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</si>
  <si>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</si>
  <si>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</si>
  <si>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</si>
  <si>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</si>
  <si>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</si>
  <si>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</si>
  <si>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</si>
  <si>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</si>
  <si>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</si>
  <si>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</si>
  <si>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</si>
  <si>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</si>
  <si>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</si>
  <si>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</si>
  <si>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</si>
  <si>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</si>
  <si>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</si>
  <si>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</si>
  <si>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</si>
  <si>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</si>
  <si>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</si>
  <si>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</si>
  <si>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</si>
  <si>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</si>
  <si>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</si>
  <si>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</si>
  <si>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</si>
  <si>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</si>
  <si>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</si>
  <si>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</si>
  <si>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</si>
  <si>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</si>
  <si>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</si>
  <si>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</si>
  <si>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</si>
  <si>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</si>
  <si>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</si>
  <si>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</si>
  <si>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</si>
  <si>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</si>
  <si>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</si>
  <si>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</si>
  <si>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</si>
  <si>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</si>
  <si>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</si>
  <si>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</si>
  <si>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</si>
  <si>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</si>
  <si>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</si>
  <si>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</si>
  <si>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</si>
  <si>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</si>
  <si>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</si>
  <si>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</si>
  <si>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</si>
  <si>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</si>
  <si>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</si>
  <si>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</si>
  <si>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</si>
  <si>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</si>
  <si>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</si>
  <si>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</si>
  <si>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</si>
  <si>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</si>
  <si>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</si>
  <si>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</si>
  <si>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</si>
  <si>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</si>
  <si>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</si>
  <si>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</si>
  <si>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</si>
  <si>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</si>
  <si>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</si>
  <si>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</si>
  <si>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</si>
  <si>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</si>
  <si>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</si>
  <si>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</si>
  <si>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</si>
  <si>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</si>
  <si>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</si>
  <si>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</si>
  <si>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</si>
  <si>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</si>
  <si>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</si>
  <si>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</si>
  <si>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</si>
  <si>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</si>
  <si>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</si>
  <si>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</si>
  <si>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</si>
  <si>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</si>
  <si>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</si>
  <si>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</si>
  <si>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</si>
  <si>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</si>
  <si>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</si>
  <si>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</si>
  <si>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</si>
  <si>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</si>
  <si>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</si>
  <si>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</si>
  <si>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</si>
  <si>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</si>
  <si>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</si>
  <si>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</si>
  <si>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</si>
  <si>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</si>
  <si>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</si>
  <si>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</si>
  <si>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</si>
  <si>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</si>
  <si>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</si>
  <si>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</si>
  <si>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</si>
  <si>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</si>
  <si>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</si>
  <si>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</si>
  <si>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</si>
  <si>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</si>
  <si>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</si>
  <si>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</si>
  <si>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</si>
  <si>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</si>
  <si>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</si>
  <si>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</si>
  <si>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</si>
  <si>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</si>
  <si>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</si>
  <si>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</si>
  <si>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</si>
  <si>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</si>
  <si>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</si>
  <si>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</si>
  <si>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</si>
  <si>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</si>
  <si>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</si>
  <si>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</si>
  <si>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</si>
  <si>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</si>
  <si>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</si>
  <si>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</si>
  <si>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</si>
  <si>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</si>
  <si>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</si>
  <si>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</si>
  <si>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</si>
  <si>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</si>
  <si>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</si>
  <si>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</si>
  <si>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</si>
  <si>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</si>
  <si>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</si>
  <si>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</si>
  <si>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</si>
  <si>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</si>
  <si>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</si>
  <si>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</si>
  <si>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</si>
  <si>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</si>
  <si>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</si>
  <si>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</si>
  <si>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</si>
  <si>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</si>
  <si>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</si>
  <si>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</si>
  <si>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</si>
  <si>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</si>
  <si>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</si>
  <si>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</si>
  <si>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</si>
  <si>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</si>
  <si>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</si>
  <si>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</si>
  <si>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</si>
  <si>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</si>
  <si>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</si>
  <si>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</si>
  <si>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</si>
  <si>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</si>
  <si>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</si>
  <si>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</si>
  <si>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</si>
  <si>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</si>
  <si>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</si>
  <si>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</si>
  <si>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</si>
  <si>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</si>
  <si>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</si>
  <si>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</si>
  <si>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</si>
  <si>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</si>
  <si>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</si>
  <si>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</si>
  <si>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</si>
  <si>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</si>
  <si>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</si>
  <si>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</si>
  <si>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</si>
  <si>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</si>
  <si>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</si>
  <si>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</si>
  <si>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</si>
  <si>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</si>
  <si>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</si>
  <si>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</si>
  <si>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</si>
  <si>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</si>
  <si>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</si>
  <si>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</si>
  <si>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</si>
  <si>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</si>
  <si>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</si>
  <si>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</si>
  <si>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</si>
  <si>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</si>
  <si>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</si>
  <si>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</si>
  <si>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</si>
  <si>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</si>
  <si>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</si>
  <si>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</si>
  <si>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</si>
  <si>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</si>
  <si>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</si>
  <si>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</si>
  <si>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</si>
  <si>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</si>
  <si>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</si>
  <si>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</si>
  <si>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</si>
  <si>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</si>
  <si>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</si>
  <si>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</si>
  <si>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</si>
  <si>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</si>
  <si>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</si>
  <si>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</si>
  <si>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</si>
  <si>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</si>
  <si>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</si>
  <si>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</si>
  <si>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</si>
  <si>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</si>
  <si>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</si>
  <si>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</si>
  <si>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</si>
  <si>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</si>
  <si>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</si>
  <si>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</si>
  <si>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</si>
  <si>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</si>
  <si>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</si>
  <si>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</si>
  <si>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</si>
  <si>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</si>
  <si>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</si>
  <si>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</si>
  <si>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</si>
  <si>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</si>
  <si>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</si>
  <si>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</si>
  <si>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</si>
  <si>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</si>
  <si>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</si>
  <si>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</si>
  <si>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</si>
  <si>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</si>
  <si>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</si>
  <si>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</si>
  <si>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</si>
  <si>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</si>
  <si>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</si>
  <si>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</si>
  <si>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</si>
  <si>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</si>
  <si>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</si>
  <si>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</si>
  <si>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</si>
  <si>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</si>
  <si>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</si>
  <si>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</si>
  <si>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</si>
  <si>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</si>
  <si>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</si>
  <si>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</si>
  <si>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</si>
  <si>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</si>
  <si>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</si>
  <si>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</si>
  <si>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</si>
  <si>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</si>
  <si>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</si>
  <si>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</si>
  <si>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</si>
  <si>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</si>
  <si>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</si>
  <si>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</si>
  <si>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</si>
  <si>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</si>
  <si>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</si>
  <si>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</si>
  <si>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</si>
  <si>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</si>
  <si>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</si>
  <si>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</si>
  <si>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</si>
  <si>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</si>
  <si>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</si>
  <si>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</si>
  <si>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</si>
  <si>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</si>
  <si>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</si>
  <si>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</si>
  <si>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</si>
  <si>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</si>
  <si>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</si>
  <si>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</si>
  <si>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</si>
  <si>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</si>
  <si>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</si>
  <si>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</si>
  <si>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</si>
  <si>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</si>
  <si>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</si>
  <si>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</si>
  <si>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</si>
  <si>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</si>
  <si>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</si>
  <si>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</si>
  <si>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</si>
  <si>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</si>
  <si>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</si>
  <si>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</si>
  <si>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</si>
  <si>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</si>
  <si>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</si>
  <si>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</si>
  <si>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</si>
  <si>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</si>
  <si>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</si>
  <si>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</si>
  <si>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</si>
  <si>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</si>
  <si>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</si>
  <si>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</si>
  <si>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</si>
  <si>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</si>
  <si>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</si>
  <si>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</si>
  <si>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</si>
  <si>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</si>
  <si>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</si>
  <si>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</si>
  <si>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</si>
  <si>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</si>
  <si>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</si>
  <si>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</si>
  <si>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</si>
  <si>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</si>
  <si>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</si>
  <si>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</si>
  <si>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</si>
  <si>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</si>
  <si>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</si>
  <si>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</si>
  <si>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</si>
  <si>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</si>
  <si>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</si>
  <si>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</si>
  <si>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</si>
  <si>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</si>
  <si>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</si>
  <si>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</si>
  <si>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</si>
  <si>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</si>
  <si>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</si>
  <si>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</si>
  <si>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</si>
  <si>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</si>
  <si>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</si>
  <si>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</si>
  <si>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</si>
  <si>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</si>
  <si>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</si>
  <si>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</si>
  <si>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</si>
  <si>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</si>
  <si>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</si>
  <si>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</si>
  <si>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</si>
  <si>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</si>
  <si>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</si>
  <si>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</si>
  <si>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</si>
  <si>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</si>
  <si>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</si>
  <si>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</si>
  <si>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</si>
  <si>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</si>
  <si>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</si>
  <si>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</si>
  <si>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</si>
  <si>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</si>
  <si>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</si>
  <si>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</si>
  <si>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</si>
  <si>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</si>
  <si>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</si>
  <si>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</si>
  <si>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</si>
  <si>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</si>
  <si>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</si>
  <si>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</si>
  <si>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</si>
  <si>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</si>
  <si>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</si>
  <si>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</si>
  <si>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</si>
  <si>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</si>
  <si>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</si>
  <si>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</si>
  <si>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</si>
  <si>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</si>
  <si>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</si>
  <si>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</si>
  <si>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</si>
  <si>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</si>
  <si>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</si>
  <si>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</si>
  <si>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</si>
  <si>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</si>
  <si>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</si>
  <si>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</si>
  <si>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</si>
  <si>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</si>
  <si>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</si>
  <si>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</si>
  <si>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</si>
  <si>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</si>
  <si>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</si>
  <si>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</si>
  <si>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</si>
  <si>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</si>
  <si>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</si>
  <si>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</si>
  <si>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</si>
  <si>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</si>
  <si>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</si>
  <si>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</si>
  <si>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</si>
  <si>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</si>
  <si>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</si>
  <si>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</si>
  <si>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</si>
  <si>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</si>
  <si>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</si>
  <si>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</si>
  <si>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</si>
  <si>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</si>
  <si>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</si>
  <si>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</si>
  <si>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</si>
  <si>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</si>
  <si>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</si>
  <si>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</si>
  <si>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</si>
  <si>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</si>
  <si>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</si>
  <si>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</si>
  <si>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</si>
  <si>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</si>
  <si>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</si>
  <si>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</si>
  <si>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</si>
  <si>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</si>
  <si>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</si>
  <si>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</si>
  <si>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</si>
  <si>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</si>
  <si>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</si>
  <si>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</si>
  <si>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</si>
  <si>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</si>
  <si>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</si>
  <si>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</si>
  <si>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</si>
  <si>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</si>
  <si>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</si>
  <si>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</si>
  <si>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</si>
  <si>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</si>
  <si>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</si>
  <si>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</si>
  <si>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</si>
  <si>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</si>
  <si>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</si>
  <si>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</si>
  <si>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</si>
  <si>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</si>
  <si>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</si>
  <si>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</si>
  <si>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</si>
  <si>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</si>
  <si>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</si>
  <si>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</si>
  <si>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</si>
  <si>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</si>
  <si>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</si>
  <si>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</si>
  <si>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</si>
  <si>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</si>
  <si>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</si>
  <si>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</si>
  <si>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</si>
  <si>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</si>
  <si>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</si>
  <si>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</si>
  <si>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</si>
  <si>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</si>
  <si>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</si>
  <si>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</si>
  <si>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</si>
  <si>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</si>
  <si>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</si>
  <si>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</si>
  <si>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</si>
  <si>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</si>
  <si>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</si>
  <si>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</si>
  <si>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</si>
  <si>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</si>
  <si>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</si>
  <si>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</si>
  <si>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</si>
  <si>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</si>
  <si>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</si>
  <si>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</si>
  <si>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</si>
  <si>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</si>
  <si>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</si>
  <si>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</si>
  <si>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</si>
  <si>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</si>
  <si>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</si>
  <si>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</si>
  <si>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</si>
  <si>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</si>
  <si>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</si>
  <si>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</si>
  <si>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</si>
  <si>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</si>
  <si>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</si>
  <si>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</si>
  <si>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</si>
  <si>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</si>
  <si>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</si>
  <si>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</si>
  <si>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</si>
  <si>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</si>
  <si>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</si>
  <si>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</si>
  <si>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</si>
  <si>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</si>
  <si>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</si>
  <si>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</si>
  <si>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</si>
  <si>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</si>
  <si>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</si>
  <si>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</si>
  <si>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</si>
  <si>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</si>
  <si>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</si>
  <si>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</si>
  <si>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</si>
  <si>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</si>
  <si>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</si>
  <si>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</si>
  <si>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</si>
  <si>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</si>
  <si>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</si>
  <si>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</si>
  <si>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</si>
  <si>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</si>
  <si>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</si>
  <si>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</si>
  <si>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</si>
  <si>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</si>
  <si>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</si>
  <si>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</si>
  <si>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</si>
  <si>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</si>
  <si>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</si>
  <si>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</si>
  <si>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</si>
  <si>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</si>
  <si>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</si>
  <si>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</si>
  <si>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</si>
  <si>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</si>
  <si>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</si>
  <si>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</si>
  <si>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</si>
  <si>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</si>
  <si>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</si>
  <si>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</si>
  <si>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</si>
  <si>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</si>
  <si>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</si>
  <si>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</si>
  <si>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</si>
  <si>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</si>
  <si>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</si>
  <si>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</si>
  <si>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</si>
  <si>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</si>
  <si>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</si>
  <si>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</si>
  <si>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</si>
  <si>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</si>
  <si>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</si>
  <si>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</si>
  <si>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</si>
  <si>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</si>
  <si>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</si>
  <si>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</si>
  <si>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</si>
  <si>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</si>
  <si>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</si>
  <si>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</si>
  <si>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</si>
  <si>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</si>
  <si>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</si>
  <si>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</si>
  <si>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</si>
  <si>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</si>
  <si>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</si>
  <si>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</si>
  <si>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</si>
  <si>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</si>
  <si>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</si>
  <si>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</si>
  <si>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</si>
  <si>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</si>
  <si>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</si>
  <si>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</si>
  <si>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</si>
  <si>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</si>
  <si>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</si>
  <si>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</si>
  <si>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</si>
  <si>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</si>
  <si>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</si>
  <si>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</si>
  <si>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</si>
  <si>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</si>
  <si>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</si>
  <si>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</si>
  <si>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</si>
  <si>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</si>
  <si>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</si>
  <si>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</si>
  <si>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</si>
  <si>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</si>
  <si>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</si>
  <si>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</si>
  <si>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</si>
  <si>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</si>
  <si>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</si>
  <si>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</si>
  <si>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</si>
  <si>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</si>
  <si>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</si>
  <si>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</si>
  <si>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</si>
  <si>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</si>
  <si>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</si>
  <si>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</si>
  <si>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</si>
  <si>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</si>
  <si>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</si>
  <si>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</si>
  <si>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</si>
  <si>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</si>
  <si>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</si>
  <si>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</si>
  <si>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</si>
  <si>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</si>
  <si>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</si>
  <si>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</si>
  <si>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</si>
  <si>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</si>
  <si>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</si>
  <si>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</si>
  <si>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</si>
  <si>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</si>
  <si>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</si>
  <si>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</si>
  <si>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</si>
  <si>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</si>
  <si>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</si>
  <si>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</si>
  <si>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</si>
  <si>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</si>
  <si>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</si>
  <si>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</si>
  <si>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</si>
  <si>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</si>
  <si>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</si>
  <si>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</si>
  <si>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</si>
  <si>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</si>
  <si>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</si>
  <si>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</si>
  <si>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</si>
  <si>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</si>
  <si>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</si>
  <si>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</si>
  <si>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</si>
  <si>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</si>
  <si>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</si>
  <si>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</si>
  <si>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</si>
  <si>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</si>
  <si>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</si>
  <si>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</si>
  <si>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</si>
  <si>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</si>
  <si>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</si>
  <si>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</si>
  <si>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</si>
  <si>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</si>
  <si>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</si>
  <si>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</si>
  <si>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</si>
  <si>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</si>
  <si>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</si>
  <si>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</si>
  <si>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</si>
  <si>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</si>
  <si>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</si>
  <si>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</si>
  <si>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</si>
  <si>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</si>
  <si>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</si>
  <si>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</si>
  <si>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</si>
  <si>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</si>
  <si>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</si>
  <si>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</si>
  <si>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</si>
  <si>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</si>
  <si>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</si>
  <si>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</si>
  <si>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</si>
  <si>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</si>
  <si>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</si>
  <si>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</si>
  <si>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</si>
  <si>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</si>
  <si>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</si>
  <si>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</si>
  <si>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</si>
  <si>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</si>
  <si>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</si>
  <si>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</si>
  <si>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</si>
  <si>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</si>
  <si>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</si>
  <si>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</si>
  <si>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</si>
  <si>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</si>
  <si>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</si>
  <si>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</si>
  <si>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</si>
  <si>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</si>
  <si>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</si>
  <si>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</si>
  <si>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</si>
  <si>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</si>
  <si>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</si>
  <si>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</si>
  <si>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</si>
  <si>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</si>
  <si>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</si>
  <si>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</si>
  <si>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</si>
  <si>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</si>
  <si>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</si>
  <si>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</si>
  <si>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</si>
  <si>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</si>
  <si>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</si>
  <si>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</si>
  <si>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</si>
  <si>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</si>
  <si>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</si>
  <si>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</si>
  <si>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</si>
  <si>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</si>
  <si>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</si>
  <si>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</si>
  <si>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</si>
  <si>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</si>
  <si>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</si>
  <si>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</si>
  <si>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</si>
  <si>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</si>
  <si>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</si>
  <si>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</si>
  <si>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</si>
  <si>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</si>
  <si>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</si>
  <si>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</si>
  <si>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</si>
  <si>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</si>
  <si>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</si>
  <si>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</si>
  <si>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</si>
  <si>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</si>
  <si>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</si>
  <si>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</si>
  <si>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</si>
  <si>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</si>
  <si>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</si>
  <si>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</si>
  <si>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</si>
  <si>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</si>
  <si>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</si>
  <si>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</si>
  <si>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</si>
  <si>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</si>
  <si>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</si>
  <si>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</si>
  <si>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</si>
  <si>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</si>
  <si>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</si>
  <si>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</si>
  <si>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</si>
  <si>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</si>
  <si>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</si>
  <si>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</si>
  <si>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</si>
  <si>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</si>
  <si>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</si>
  <si>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</si>
  <si>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</si>
  <si>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</si>
  <si>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</si>
  <si>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</si>
  <si>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</si>
  <si>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</si>
  <si>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</si>
  <si>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</si>
  <si>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</si>
  <si>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</si>
  <si>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</si>
  <si>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</si>
  <si>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</si>
  <si>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</si>
  <si>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</si>
  <si>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</si>
  <si>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</si>
  <si>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</si>
  <si>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</si>
  <si>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</si>
  <si>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</si>
  <si>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</si>
  <si>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</si>
  <si>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</si>
  <si>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</si>
  <si>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</si>
  <si>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</si>
  <si>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</si>
  <si>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</si>
  <si>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</si>
  <si>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</si>
  <si>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</si>
  <si>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</si>
  <si>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</si>
  <si>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</si>
  <si>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</si>
  <si>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</si>
  <si>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</si>
  <si>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</si>
  <si>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</si>
  <si>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</si>
  <si>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</si>
  <si>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</si>
  <si>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</si>
  <si>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</si>
  <si>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</si>
  <si>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</si>
  <si>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</si>
  <si>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</si>
  <si>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</si>
  <si>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</si>
  <si>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</si>
  <si>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</si>
  <si>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</si>
  <si>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</si>
  <si>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</si>
  <si>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</si>
  <si>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</si>
  <si>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</si>
  <si>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</si>
  <si>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</si>
  <si>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</si>
  <si>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</si>
  <si>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</si>
  <si>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</si>
  <si>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</si>
  <si>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</si>
  <si>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</si>
  <si>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</si>
  <si>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</si>
  <si>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</si>
  <si>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</si>
  <si>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</si>
  <si>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</si>
  <si>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</si>
  <si>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</si>
  <si>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</si>
  <si>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</si>
  <si>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</si>
  <si>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</si>
  <si>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</si>
  <si>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</si>
  <si>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</si>
  <si>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</si>
  <si>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</si>
  <si>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</si>
  <si>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</si>
  <si>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</si>
  <si>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</si>
  <si>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</si>
  <si>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</si>
  <si>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</si>
  <si>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</si>
  <si>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</si>
  <si>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</si>
  <si>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</si>
  <si>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</si>
  <si>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</si>
  <si>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</si>
  <si>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</si>
  <si>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</si>
  <si>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</si>
  <si>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</si>
  <si>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</si>
  <si>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</si>
  <si>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</si>
  <si>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</si>
  <si>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</si>
  <si>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</si>
  <si>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</si>
  <si>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</si>
  <si>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</si>
  <si>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</si>
  <si>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</si>
  <si>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</si>
  <si>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</si>
  <si>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</si>
  <si>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</si>
  <si>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</si>
  <si>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</si>
  <si>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</si>
  <si>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</si>
  <si>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</si>
  <si>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</si>
  <si>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</si>
  <si>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</si>
  <si>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</si>
  <si>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</si>
  <si>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</si>
  <si>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</si>
  <si>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</si>
  <si>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</si>
  <si>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</si>
  <si>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</si>
  <si>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</si>
  <si>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</si>
  <si>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</si>
  <si>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</si>
  <si>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</si>
  <si>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</si>
  <si>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</si>
  <si>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</si>
  <si>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</si>
  <si>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</si>
  <si>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</si>
  <si>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</si>
  <si>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</si>
  <si>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</si>
  <si>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</si>
  <si>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</si>
  <si>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</si>
  <si>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</si>
  <si>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</si>
  <si>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</si>
  <si>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</si>
  <si>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</si>
  <si>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</si>
  <si>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</si>
  <si>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</si>
  <si>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</si>
  <si>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</si>
  <si>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</si>
  <si>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</si>
  <si>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</si>
  <si>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</si>
  <si>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</si>
  <si>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</si>
  <si>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</si>
  <si>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</si>
  <si>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</si>
  <si>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</si>
  <si>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</si>
  <si>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</si>
  <si>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</si>
  <si>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</si>
  <si>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</si>
  <si>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</si>
  <si>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</si>
  <si>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</si>
  <si>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</si>
  <si>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</si>
  <si>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</si>
  <si>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</si>
  <si>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</si>
  <si>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</si>
  <si>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</si>
  <si>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</si>
  <si>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</si>
  <si>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</si>
  <si>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</si>
  <si>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</si>
  <si>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</si>
  <si>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</si>
  <si>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</si>
  <si>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</si>
  <si>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</si>
  <si>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</si>
  <si>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</si>
  <si>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</si>
  <si>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</si>
  <si>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</si>
  <si>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</si>
  <si>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</si>
  <si>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</si>
  <si>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</si>
  <si>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</si>
  <si>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</si>
  <si>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</si>
  <si>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</si>
  <si>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</si>
  <si>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</si>
  <si>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</si>
  <si>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</si>
  <si>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</si>
  <si>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</si>
  <si>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</si>
  <si>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</si>
  <si>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</si>
  <si>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</si>
  <si>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</si>
  <si>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</si>
  <si>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</si>
  <si>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</si>
  <si>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</si>
  <si>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</si>
  <si>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</si>
  <si>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</si>
  <si>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</si>
  <si>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</si>
  <si>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</si>
  <si>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</si>
  <si>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</si>
  <si>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</si>
  <si>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</si>
  <si>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</si>
  <si>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</si>
  <si>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</si>
  <si>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</si>
  <si>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</si>
  <si>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</si>
  <si>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</si>
  <si>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</si>
  <si>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</si>
  <si>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</si>
  <si>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</si>
  <si>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</si>
  <si>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</si>
  <si>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</si>
  <si>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</si>
  <si>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</si>
  <si>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</si>
  <si>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</si>
  <si>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</si>
  <si>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</si>
  <si>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</si>
  <si>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</si>
  <si>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</si>
  <si>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</si>
  <si>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</si>
  <si>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</si>
  <si>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</si>
  <si>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</si>
  <si>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</si>
  <si>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</si>
  <si>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</si>
  <si>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</si>
  <si>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</si>
  <si>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</si>
  <si>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</si>
  <si>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</si>
  <si>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</si>
  <si>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</si>
  <si>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</si>
  <si>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</si>
  <si>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</si>
  <si>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</si>
  <si>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</si>
  <si>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</si>
  <si>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</si>
  <si>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</si>
  <si>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</si>
  <si>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</si>
  <si>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</si>
  <si>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</si>
  <si>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</si>
  <si>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</si>
  <si>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</si>
  <si>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</si>
  <si>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</si>
  <si>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</si>
  <si>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</si>
  <si>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</si>
  <si>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</si>
  <si>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</si>
  <si>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</si>
  <si>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</si>
  <si>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</si>
  <si>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</si>
  <si>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</si>
  <si>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</si>
  <si>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</si>
  <si>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</si>
  <si>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</si>
  <si>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</si>
  <si>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</si>
  <si>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</si>
  <si>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</si>
  <si>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</si>
  <si>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</si>
  <si>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</si>
  <si>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</si>
  <si>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</si>
  <si>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</si>
  <si>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</si>
  <si>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</si>
  <si>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</si>
  <si>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</si>
  <si>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</si>
  <si>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</si>
  <si>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</si>
  <si>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</si>
  <si>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</si>
  <si>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</si>
  <si>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</si>
  <si>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</si>
  <si>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</si>
  <si>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</si>
  <si>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</si>
  <si>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</si>
  <si>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</si>
  <si>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</si>
  <si>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</si>
  <si>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</si>
  <si>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</si>
  <si>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</si>
  <si>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</si>
  <si>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</si>
  <si>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</si>
  <si>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</si>
  <si>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</si>
  <si>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</si>
  <si>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</si>
  <si>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</si>
  <si>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</si>
  <si>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</si>
  <si>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</si>
  <si>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</si>
  <si>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</si>
  <si>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</si>
  <si>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</si>
  <si>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</si>
  <si>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</si>
  <si>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</si>
  <si>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</si>
  <si>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</si>
  <si>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</si>
  <si>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</si>
  <si>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</si>
  <si>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</si>
  <si>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</si>
  <si>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</si>
  <si>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</si>
  <si>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</si>
  <si>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</si>
  <si>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</si>
  <si>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</si>
  <si>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</si>
  <si>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</si>
  <si>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</si>
  <si>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</si>
  <si>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</si>
  <si>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</si>
  <si>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</si>
  <si>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</si>
  <si>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</si>
  <si>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</si>
  <si>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</si>
  <si>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</si>
  <si>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</si>
  <si>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</si>
  <si>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</si>
  <si>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</si>
  <si>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</si>
  <si>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</si>
  <si>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</si>
  <si>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</si>
  <si>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</si>
  <si>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</si>
  <si>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</si>
  <si>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</si>
  <si>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</si>
  <si>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</si>
  <si>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</si>
  <si>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</si>
  <si>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</si>
  <si>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</si>
  <si>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</si>
  <si>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</si>
  <si>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</si>
  <si>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</si>
  <si>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</si>
  <si>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</si>
  <si>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</si>
  <si>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</si>
  <si>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</si>
  <si>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</si>
  <si>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</si>
  <si>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</si>
  <si>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</si>
  <si>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</si>
  <si>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</si>
  <si>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</si>
  <si>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</si>
  <si>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</si>
  <si>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</si>
  <si>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</si>
  <si>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</si>
  <si>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</si>
  <si>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</si>
  <si>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</si>
  <si>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</si>
  <si>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</si>
  <si>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</si>
  <si>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</si>
  <si>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</si>
  <si>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</si>
  <si>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</si>
  <si>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</si>
  <si>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</si>
  <si>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</si>
  <si>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</si>
  <si>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</si>
  <si>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</si>
  <si>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</si>
  <si>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</si>
  <si>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</si>
  <si>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</si>
  <si>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</si>
  <si>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</si>
  <si>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</si>
  <si>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</si>
  <si>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</si>
  <si>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</si>
  <si>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</si>
  <si>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</si>
  <si>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</si>
  <si>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</si>
  <si>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</si>
  <si>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</si>
  <si>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</si>
  <si>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</si>
  <si>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</si>
  <si>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</si>
  <si>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</si>
  <si>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</si>
  <si>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</si>
  <si>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</si>
  <si>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</si>
  <si>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</si>
  <si>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</si>
  <si>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</si>
  <si>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</si>
  <si>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</si>
  <si>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</si>
  <si>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</si>
  <si>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</si>
  <si>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</si>
  <si>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</si>
  <si>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</si>
  <si>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</si>
  <si>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</si>
  <si>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</si>
  <si>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</si>
  <si>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</si>
  <si>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</si>
  <si>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</si>
  <si>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</si>
  <si>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</si>
  <si>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</si>
  <si>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</si>
  <si>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</si>
  <si>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</si>
  <si>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</si>
  <si>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</si>
  <si>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</si>
  <si>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</si>
  <si>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</si>
  <si>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</si>
  <si>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</si>
  <si>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</si>
  <si>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</si>
  <si>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</si>
  <si>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</si>
  <si>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</si>
  <si>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</si>
  <si>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</si>
  <si>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</si>
  <si>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</si>
  <si>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</si>
  <si>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</si>
  <si>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</si>
  <si>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</si>
  <si>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</si>
  <si>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</si>
  <si>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</si>
  <si>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</si>
  <si>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</si>
  <si>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</si>
  <si>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</si>
  <si>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</si>
  <si>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</si>
  <si>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</si>
  <si>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</si>
  <si>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</si>
  <si>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</si>
  <si>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</si>
  <si>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</si>
  <si>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</si>
  <si>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</si>
  <si>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</si>
  <si>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</si>
  <si>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</si>
  <si>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</si>
  <si>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</si>
  <si>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</si>
  <si>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</si>
  <si>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</si>
  <si>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</si>
  <si>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</si>
  <si>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</si>
  <si>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</si>
  <si>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</si>
  <si>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</si>
  <si>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</si>
  <si>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</si>
  <si>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</si>
  <si>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</si>
  <si>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</si>
  <si>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</si>
  <si>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</si>
  <si>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</si>
  <si>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</si>
  <si>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</si>
  <si>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</si>
  <si>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</si>
  <si>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</si>
  <si>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</si>
  <si>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</si>
  <si>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</si>
  <si>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</si>
  <si>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</si>
  <si>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</si>
  <si>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</si>
  <si>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</si>
  <si>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</si>
  <si>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</si>
  <si>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</si>
  <si>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</si>
  <si>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</si>
  <si>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</si>
  <si>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</si>
  <si>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</si>
  <si>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</si>
  <si>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</si>
  <si>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</si>
  <si>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</si>
  <si>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</si>
  <si>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</si>
  <si>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</si>
  <si>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</si>
  <si>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</si>
  <si>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</si>
  <si>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</si>
  <si>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</si>
  <si>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</si>
  <si>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</si>
  <si>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</si>
  <si>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</si>
  <si>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</si>
  <si>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</si>
  <si>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</si>
  <si>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</si>
  <si>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</si>
  <si>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</si>
  <si>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</si>
  <si>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</si>
  <si>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</si>
  <si>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</si>
  <si>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</si>
  <si>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</si>
  <si>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</si>
  <si>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</si>
  <si>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</si>
  <si>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</si>
  <si>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</si>
  <si>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</si>
  <si>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</si>
  <si>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</si>
  <si>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</si>
  <si>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</si>
  <si>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</si>
  <si>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</si>
  <si>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</si>
  <si>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</si>
  <si>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</si>
  <si>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</si>
  <si>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</si>
  <si>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</si>
  <si>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</si>
  <si>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</si>
  <si>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</si>
  <si>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</si>
  <si>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</si>
  <si>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</si>
  <si>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</si>
  <si>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</si>
  <si>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</si>
  <si>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</si>
  <si>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</si>
  <si>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</si>
  <si>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</si>
  <si>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</si>
  <si>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</si>
  <si>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</si>
  <si>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</si>
  <si>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</si>
  <si>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</si>
  <si>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</si>
  <si>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</si>
  <si>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</si>
  <si>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</si>
  <si>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</si>
  <si>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</si>
  <si>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</si>
  <si>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</si>
  <si>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</si>
  <si>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</si>
  <si>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</si>
  <si>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</si>
  <si>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</si>
  <si>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</si>
  <si>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</si>
  <si>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</si>
  <si>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</si>
  <si>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</si>
  <si>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</si>
  <si>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</si>
  <si>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</si>
  <si>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</si>
  <si>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</si>
  <si>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</si>
  <si>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</si>
  <si>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</si>
  <si>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</si>
  <si>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</si>
  <si>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</si>
  <si>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</si>
  <si>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</si>
  <si>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</si>
  <si>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</si>
  <si>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</si>
  <si>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</si>
  <si>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</si>
  <si>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</si>
  <si>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</si>
  <si>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</si>
  <si>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</si>
  <si>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</si>
  <si>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</si>
  <si>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</si>
  <si>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</si>
  <si>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</si>
  <si>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</si>
  <si>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</si>
  <si>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</si>
  <si>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</si>
  <si>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</si>
  <si>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</si>
  <si>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</si>
  <si>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</si>
  <si>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</si>
  <si>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</si>
  <si>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</si>
  <si>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</si>
  <si>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</si>
  <si>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</si>
  <si>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</si>
  <si>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</si>
  <si>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</si>
  <si>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</si>
  <si>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</si>
  <si>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</si>
  <si>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</si>
  <si>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</si>
  <si>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</si>
  <si>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</si>
  <si>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</si>
  <si>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</si>
  <si>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</si>
  <si>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</si>
  <si>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</si>
  <si>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</si>
  <si>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</si>
  <si>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</si>
  <si>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</si>
  <si>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</si>
  <si>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</si>
  <si>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</si>
  <si>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</si>
  <si>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</si>
  <si>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</si>
  <si>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</si>
  <si>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</si>
  <si>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</si>
  <si>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</si>
  <si>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</si>
  <si>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</si>
  <si>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</si>
  <si>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</si>
  <si>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</si>
  <si>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</si>
  <si>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</si>
  <si>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</si>
  <si>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</si>
  <si>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</si>
  <si>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</si>
  <si>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</si>
  <si>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</si>
  <si>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</si>
  <si>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</si>
  <si>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</si>
  <si>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</si>
  <si>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</si>
  <si>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</si>
  <si>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</si>
  <si>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</si>
  <si>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</si>
  <si>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</si>
  <si>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</si>
  <si>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</si>
  <si>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</si>
  <si>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</si>
  <si>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</si>
  <si>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</si>
  <si>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</si>
  <si>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</si>
  <si>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</si>
  <si>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</si>
  <si>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</si>
  <si>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</si>
  <si>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</si>
  <si>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</si>
  <si>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</si>
  <si>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</si>
  <si>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</si>
  <si>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</si>
  <si>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</si>
  <si>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</si>
  <si>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</si>
  <si>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</si>
  <si>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</si>
  <si>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</si>
  <si>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</si>
  <si>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</si>
  <si>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</si>
  <si>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</si>
  <si>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</si>
  <si>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</si>
  <si>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</si>
  <si>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</si>
  <si>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</si>
  <si>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</si>
  <si>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</si>
  <si>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</si>
  <si>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</si>
  <si>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</si>
  <si>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</si>
  <si>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</si>
  <si>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</si>
  <si>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</si>
  <si>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</si>
  <si>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</si>
  <si>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</si>
  <si>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</si>
  <si>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</si>
  <si>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</si>
  <si>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</si>
  <si>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</si>
  <si>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</si>
  <si>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</si>
  <si>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</si>
  <si>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</si>
  <si>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</si>
  <si>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</si>
  <si>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</si>
  <si>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</si>
  <si>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</si>
  <si>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</si>
  <si>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</si>
  <si>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</si>
  <si>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</si>
  <si>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</si>
  <si>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</si>
  <si>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</si>
  <si>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</si>
  <si>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</si>
  <si>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</si>
  <si>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</si>
  <si>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</si>
  <si>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</si>
  <si>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</si>
  <si>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</si>
  <si>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</si>
  <si>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</si>
  <si>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</si>
  <si>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</si>
  <si>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</si>
  <si>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</si>
  <si>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</si>
  <si>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</si>
  <si>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</si>
  <si>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</si>
  <si>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</si>
  <si>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</si>
  <si>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</si>
  <si>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</si>
  <si>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</si>
  <si>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</si>
  <si>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</si>
  <si>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</si>
  <si>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</si>
  <si>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</si>
  <si>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</si>
  <si>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</si>
  <si>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</si>
  <si>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</si>
  <si>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</si>
  <si>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</si>
  <si>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</si>
  <si>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</si>
  <si>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</si>
  <si>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</si>
  <si>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</si>
  <si>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</si>
  <si>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</si>
  <si>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</si>
  <si>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</si>
  <si>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</si>
  <si>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</si>
  <si>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</si>
  <si>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</si>
  <si>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</si>
  <si>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</si>
  <si>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</si>
  <si>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</si>
  <si>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</si>
  <si>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</si>
  <si>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</si>
  <si>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</si>
  <si>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</si>
  <si>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</si>
  <si>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</si>
  <si>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</si>
  <si>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</si>
  <si>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</si>
  <si>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</si>
  <si>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</si>
  <si>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</si>
  <si>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</si>
  <si>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</si>
  <si>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</si>
  <si>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</si>
  <si>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</si>
  <si>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</si>
  <si>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</si>
  <si>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</si>
  <si>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</si>
  <si>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</si>
  <si>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</si>
  <si>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</si>
  <si>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</si>
  <si>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</si>
  <si>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</si>
  <si>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</si>
  <si>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</si>
  <si>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</si>
  <si>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</si>
  <si>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</si>
  <si>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</si>
  <si>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</si>
  <si>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</si>
  <si>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</si>
  <si>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</si>
  <si>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</si>
  <si>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</si>
  <si>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</si>
  <si>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</si>
  <si>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</si>
  <si>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</si>
  <si>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</si>
  <si>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</si>
  <si>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</si>
  <si>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</si>
  <si>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</si>
  <si>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</si>
  <si>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</si>
  <si>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</si>
  <si>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</si>
  <si>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</si>
  <si>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</si>
  <si>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</si>
  <si>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</si>
  <si>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</si>
  <si>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</si>
  <si>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</si>
  <si>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</si>
  <si>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</si>
  <si>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</si>
  <si>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</si>
  <si>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</si>
  <si>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</si>
  <si>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</si>
  <si>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</si>
  <si>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</si>
  <si>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</si>
  <si>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</si>
  <si>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</si>
  <si>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</si>
  <si>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</si>
  <si>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</si>
  <si>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</si>
  <si>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</si>
  <si>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</si>
  <si>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</si>
  <si>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</si>
  <si>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</si>
  <si>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</si>
  <si>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</si>
  <si>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</si>
  <si>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</si>
  <si>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</si>
  <si>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</si>
  <si>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</si>
  <si>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</si>
  <si>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</si>
  <si>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</si>
  <si>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</si>
  <si>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</si>
  <si>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</si>
  <si>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</si>
  <si>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</si>
  <si>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</si>
  <si>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</si>
  <si>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</si>
  <si>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</si>
  <si>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</si>
  <si>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</si>
  <si>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</si>
  <si>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</si>
  <si>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</si>
  <si>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</si>
  <si>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</si>
  <si>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</si>
  <si>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</si>
  <si>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</si>
  <si>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</si>
  <si>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</si>
  <si>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</si>
  <si>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</si>
  <si>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</si>
  <si>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</si>
  <si>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</si>
  <si>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</si>
  <si>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</si>
  <si>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</si>
  <si>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</si>
  <si>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</si>
  <si>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</si>
  <si>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</si>
  <si>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</si>
  <si>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</si>
  <si>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</si>
  <si>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</si>
  <si>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</si>
  <si>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</si>
  <si>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</si>
  <si>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</si>
  <si>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</si>
  <si>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</si>
  <si>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</si>
  <si>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</si>
  <si>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</si>
  <si>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</si>
  <si>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</si>
  <si>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</si>
  <si>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</si>
  <si>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</si>
  <si>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</si>
  <si>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</si>
  <si>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</si>
  <si>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</si>
  <si>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</si>
  <si>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</si>
  <si>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</si>
  <si>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</si>
  <si>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</si>
  <si>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</si>
  <si>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</si>
  <si>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</si>
  <si>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</si>
  <si>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</si>
  <si>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</si>
  <si>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</si>
  <si>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</si>
  <si>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</si>
  <si>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</si>
  <si>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</si>
  <si>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</si>
  <si>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</si>
  <si>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</si>
  <si>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</si>
  <si>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</si>
  <si>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</si>
  <si>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</si>
  <si>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</si>
  <si>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</si>
  <si>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</si>
  <si>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</si>
  <si>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</si>
  <si>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</si>
  <si>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</si>
  <si>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</si>
  <si>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</si>
  <si>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</si>
  <si>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</si>
  <si>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</si>
  <si>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</si>
  <si>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</si>
  <si>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</si>
  <si>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</si>
  <si>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</si>
  <si>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</si>
  <si>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</si>
  <si>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</si>
  <si>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</si>
  <si>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</si>
  <si>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</si>
  <si>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</si>
  <si>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</si>
  <si>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</si>
  <si>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</si>
  <si>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</si>
  <si>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</si>
  <si>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</si>
  <si>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</si>
  <si>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</si>
  <si>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</si>
  <si>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</si>
  <si>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</si>
  <si>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</si>
  <si>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</si>
  <si>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</si>
  <si>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</si>
  <si>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</si>
  <si>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</si>
  <si>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</si>
  <si>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</si>
  <si>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</si>
  <si>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</si>
  <si>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</si>
  <si>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</si>
  <si>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</si>
  <si>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</si>
  <si>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</si>
  <si>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</si>
  <si>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</si>
  <si>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</si>
  <si>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</si>
  <si>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</si>
  <si>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</si>
  <si>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</si>
  <si>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</si>
  <si>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</si>
  <si>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</si>
  <si>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</si>
  <si>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</si>
  <si>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</si>
  <si>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</si>
  <si>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</si>
  <si>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</si>
  <si>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</si>
  <si>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</si>
  <si>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</si>
  <si>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</si>
  <si>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</si>
  <si>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</si>
  <si>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</si>
  <si>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</si>
  <si>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</si>
  <si>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</si>
  <si>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</si>
  <si>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</si>
  <si>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</si>
  <si>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</si>
  <si>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</si>
  <si>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</si>
  <si>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</si>
  <si>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</si>
  <si>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</si>
  <si>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</si>
  <si>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</si>
  <si>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</si>
  <si>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</si>
  <si>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</si>
  <si>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</si>
  <si>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</si>
  <si>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</si>
  <si>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</si>
  <si>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</si>
  <si>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</si>
  <si>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</si>
  <si>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</si>
  <si>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</si>
  <si>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</si>
  <si>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</si>
  <si>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</si>
  <si>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</si>
  <si>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</si>
  <si>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</si>
  <si>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</si>
  <si>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</si>
  <si>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</si>
  <si>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</si>
  <si>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</si>
  <si>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</si>
  <si>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</si>
  <si>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</si>
  <si>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</si>
  <si>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</si>
  <si>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</si>
  <si>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</si>
  <si>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</si>
  <si>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</si>
  <si>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</si>
  <si>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</si>
  <si>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</si>
  <si>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</si>
  <si>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</si>
  <si>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</si>
  <si>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</si>
  <si>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</si>
  <si>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</si>
  <si>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</si>
  <si>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</si>
  <si>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</si>
  <si>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</si>
  <si>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</si>
  <si>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</si>
  <si>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</si>
  <si>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</si>
  <si>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</si>
  <si>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</si>
  <si>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</si>
  <si>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</si>
  <si>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</si>
  <si>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</si>
  <si>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</si>
  <si>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</si>
  <si>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</si>
  <si>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</si>
  <si>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</si>
  <si>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</si>
  <si>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</si>
  <si>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</si>
  <si>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</si>
  <si>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</si>
  <si>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</si>
  <si>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</si>
  <si>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</si>
  <si>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</si>
  <si>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</si>
  <si>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</si>
  <si>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</si>
  <si>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</si>
  <si>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</si>
  <si>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</si>
  <si>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</si>
  <si>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</si>
  <si>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</si>
  <si>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</si>
  <si>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</si>
  <si>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</si>
  <si>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</si>
  <si>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</si>
  <si>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</si>
  <si>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</si>
  <si>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</si>
  <si>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</si>
  <si>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</si>
  <si>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</si>
  <si>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</si>
  <si>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</si>
  <si>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</si>
  <si>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</si>
  <si>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</si>
  <si>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</si>
  <si>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</si>
  <si>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</si>
  <si>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</si>
  <si>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</si>
  <si>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</si>
  <si>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</si>
  <si>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</si>
  <si>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</si>
  <si>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</si>
  <si>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</si>
  <si>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</si>
  <si>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</si>
  <si>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</si>
  <si>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</si>
  <si>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</si>
  <si>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</si>
  <si>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</si>
  <si>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</si>
  <si>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</si>
  <si>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</si>
  <si>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</si>
  <si>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</si>
  <si>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</si>
  <si>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</si>
  <si>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</si>
  <si>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</si>
  <si>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</si>
  <si>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</si>
  <si>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</si>
  <si>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</si>
  <si>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</si>
  <si>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</si>
  <si>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</si>
  <si>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</si>
  <si>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</si>
  <si>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</si>
  <si>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</si>
  <si>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</si>
  <si>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</si>
  <si>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</si>
  <si>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</si>
  <si>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</si>
  <si>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</si>
  <si>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</si>
  <si>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</si>
  <si>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</si>
  <si>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</si>
  <si>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</si>
  <si>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</si>
  <si>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</si>
  <si>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</si>
  <si>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</si>
  <si>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</si>
  <si>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</si>
  <si>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</si>
  <si>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</si>
  <si>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</si>
  <si>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</si>
  <si>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</si>
  <si>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</si>
  <si>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</si>
  <si>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</si>
  <si>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</si>
  <si>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</si>
  <si>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</si>
  <si>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</si>
  <si>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</si>
  <si>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</si>
  <si>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</si>
  <si>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</si>
  <si>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</si>
  <si>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</si>
  <si>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</si>
  <si>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</si>
  <si>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</si>
  <si>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</si>
  <si>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</si>
  <si>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</si>
  <si>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</si>
  <si>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</si>
  <si>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</si>
  <si>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</si>
  <si>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</si>
  <si>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</si>
  <si>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</si>
  <si>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</si>
  <si>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</si>
  <si>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</si>
  <si>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</si>
  <si>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</si>
  <si>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</si>
  <si>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</si>
  <si>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</si>
  <si>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</si>
  <si>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</si>
  <si>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</si>
  <si>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</si>
  <si>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</si>
  <si>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</si>
  <si>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</si>
  <si>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</si>
  <si>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</si>
  <si>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</si>
  <si>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</si>
  <si>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</si>
  <si>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</si>
  <si>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</si>
  <si>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</si>
  <si>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</si>
  <si>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</si>
  <si>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</si>
  <si>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</si>
  <si>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</si>
  <si>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</si>
  <si>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</si>
  <si>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</si>
  <si>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</si>
  <si>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</si>
  <si>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</si>
  <si>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</si>
  <si>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</si>
  <si>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</si>
  <si>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</si>
  <si>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</si>
  <si>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</si>
  <si>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</si>
  <si>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</si>
  <si>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</si>
  <si>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</si>
  <si>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</si>
  <si>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</si>
  <si>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</si>
  <si>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</si>
  <si>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</si>
  <si>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</si>
  <si>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</si>
  <si>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</si>
  <si>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</si>
  <si>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</si>
  <si>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</si>
  <si>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</si>
  <si>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</si>
  <si>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</si>
  <si>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</si>
  <si>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</si>
  <si>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</si>
  <si>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</si>
  <si>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</si>
  <si>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</si>
  <si>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</si>
  <si>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</si>
  <si>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</si>
  <si>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</si>
  <si>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</si>
  <si>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</si>
  <si>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</si>
  <si>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</si>
  <si>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</si>
  <si>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</si>
  <si>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</si>
  <si>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</si>
  <si>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</si>
  <si>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</si>
  <si>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</si>
  <si>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</si>
  <si>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</si>
  <si>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</si>
  <si>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</si>
  <si>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</si>
  <si>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</si>
  <si>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</si>
  <si>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</si>
  <si>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</si>
  <si>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</si>
  <si>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</si>
  <si>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</si>
  <si>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</si>
  <si>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</si>
  <si>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</si>
  <si>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</si>
  <si>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</si>
  <si>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</si>
  <si>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</si>
  <si>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</si>
  <si>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</si>
  <si>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</si>
  <si>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</si>
  <si>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</si>
  <si>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</si>
  <si>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</si>
  <si>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</si>
  <si>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</si>
  <si>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</si>
  <si>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</si>
  <si>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</si>
  <si>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</si>
  <si>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</si>
  <si>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</si>
  <si>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</si>
  <si>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</si>
  <si>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</si>
  <si>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</si>
  <si>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</si>
  <si>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</si>
  <si>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</si>
  <si>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</si>
  <si>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</si>
  <si>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</si>
  <si>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</si>
  <si>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</si>
  <si>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</si>
  <si>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</si>
  <si>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</si>
  <si>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</si>
  <si>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</si>
  <si>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</si>
  <si>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</si>
  <si>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</si>
  <si>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</si>
  <si>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</si>
  <si>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</si>
  <si>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</si>
  <si>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</si>
  <si>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</si>
  <si>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</si>
  <si>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</si>
  <si>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</si>
  <si>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</si>
  <si>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</si>
  <si>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</si>
  <si>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</si>
  <si>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</si>
  <si>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</si>
  <si>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</si>
  <si>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</si>
  <si>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</si>
  <si>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</si>
  <si>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</si>
  <si>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</si>
  <si>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</si>
  <si>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</si>
  <si>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</si>
  <si>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</si>
  <si>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</si>
  <si>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</si>
  <si>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</si>
  <si>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</si>
  <si>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</si>
  <si>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</si>
  <si>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</si>
  <si>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</si>
  <si>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</si>
  <si>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</si>
  <si>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</si>
  <si>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</si>
  <si>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</si>
  <si>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</si>
  <si>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</si>
  <si>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</si>
  <si>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</si>
  <si>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</si>
  <si>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</si>
  <si>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</si>
  <si>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</si>
  <si>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</si>
  <si>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</si>
  <si>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</si>
  <si>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</si>
  <si>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</si>
  <si>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</si>
  <si>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</si>
  <si>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</si>
  <si>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</si>
  <si>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</si>
  <si>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</si>
  <si>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</si>
  <si>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</si>
  <si>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</si>
  <si>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</si>
  <si>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</si>
  <si>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</si>
  <si>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</si>
  <si>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</si>
  <si>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</si>
  <si>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</si>
  <si>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</si>
  <si>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</si>
  <si>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</si>
  <si>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</si>
  <si>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</si>
  <si>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</si>
  <si>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</si>
  <si>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</si>
  <si>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</si>
  <si>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</si>
  <si>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</si>
  <si>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</si>
  <si>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</si>
  <si>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</si>
  <si>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</si>
  <si>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</si>
  <si>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</si>
  <si>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</si>
  <si>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</si>
  <si>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</si>
  <si>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</si>
  <si>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</si>
  <si>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</si>
  <si>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</si>
  <si>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</si>
  <si>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</si>
  <si>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</si>
  <si>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</si>
  <si>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</si>
  <si>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</si>
  <si>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</si>
  <si>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</si>
  <si>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</si>
  <si>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</si>
  <si>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</si>
  <si>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</si>
  <si>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</si>
  <si>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</si>
  <si>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</si>
  <si>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</si>
  <si>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</si>
  <si>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</si>
  <si>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</si>
  <si>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</si>
  <si>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</si>
  <si>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</si>
  <si>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</si>
  <si>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</si>
  <si>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</si>
  <si>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</si>
  <si>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</si>
  <si>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</si>
  <si>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</si>
  <si>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</si>
  <si>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</si>
  <si>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</si>
  <si>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</si>
  <si>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</si>
  <si>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</si>
  <si>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</si>
  <si>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</si>
  <si>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</si>
  <si>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</si>
  <si>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</si>
  <si>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</si>
  <si>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</si>
  <si>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</si>
  <si>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</si>
  <si>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</si>
  <si>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</si>
  <si>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</si>
  <si>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</si>
  <si>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</si>
  <si>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</si>
  <si>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</si>
  <si>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</si>
  <si>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</si>
  <si>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</si>
  <si>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</si>
  <si>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</si>
  <si>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</si>
  <si>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</si>
  <si>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</si>
  <si>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</si>
  <si>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</si>
  <si>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</si>
  <si>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</si>
  <si>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</si>
  <si>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</si>
  <si>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</si>
  <si>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</si>
  <si>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</si>
  <si>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</si>
  <si>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</si>
  <si>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</si>
  <si>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</si>
  <si>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</si>
  <si>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</si>
  <si>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</si>
  <si>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</si>
  <si>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</si>
  <si>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</si>
  <si>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</si>
  <si>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</si>
  <si>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</si>
  <si>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</si>
  <si>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</si>
  <si>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</si>
  <si>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</si>
  <si>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</si>
  <si>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</si>
  <si>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</si>
  <si>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</si>
  <si>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</si>
  <si>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</si>
  <si>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</si>
  <si>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</si>
  <si>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</si>
  <si>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</si>
  <si>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</si>
  <si>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</si>
  <si>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</si>
  <si>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</si>
  <si>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</si>
  <si>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</si>
  <si>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</si>
  <si>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</si>
  <si>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</si>
  <si>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</si>
  <si>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</si>
  <si>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</si>
  <si>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</si>
  <si>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</si>
  <si>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</si>
  <si>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</si>
  <si>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</si>
  <si>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</si>
  <si>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</si>
  <si>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</si>
  <si>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</si>
  <si>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</si>
  <si>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</si>
  <si>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</si>
  <si>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</si>
  <si>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</si>
  <si>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</si>
  <si>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</si>
  <si>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</si>
  <si>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</si>
  <si>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</si>
  <si>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</si>
  <si>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</si>
  <si>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</si>
  <si>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</si>
  <si>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</si>
  <si>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</si>
  <si>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</si>
  <si>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</si>
  <si>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</si>
  <si>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</si>
  <si>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</si>
  <si>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</si>
  <si>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</si>
  <si>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</si>
  <si>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</si>
  <si>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</si>
  <si>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</si>
  <si>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</si>
  <si>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</si>
  <si>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</si>
  <si>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</si>
  <si>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</si>
  <si>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</si>
  <si>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</si>
  <si>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</si>
  <si>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</si>
  <si>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</si>
  <si>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</si>
  <si>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</si>
  <si>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</si>
  <si>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</si>
  <si>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</si>
  <si>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</si>
  <si>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</si>
  <si>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</si>
  <si>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</si>
  <si>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</si>
  <si>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</si>
  <si>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</si>
  <si>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</si>
  <si>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</si>
  <si>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</si>
  <si>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</si>
  <si>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</si>
  <si>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</si>
  <si>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</si>
  <si>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</si>
  <si>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</si>
  <si>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</si>
  <si>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</si>
  <si>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</si>
  <si>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</si>
  <si>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</si>
  <si>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</si>
  <si>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</si>
  <si>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</si>
  <si>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</si>
  <si>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</si>
  <si>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</si>
  <si>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</si>
  <si>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</si>
  <si>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</si>
  <si>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</si>
  <si>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</si>
  <si>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</si>
  <si>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</si>
  <si>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</si>
  <si>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</si>
  <si>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</si>
  <si>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</si>
  <si>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</si>
  <si>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</si>
  <si>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</si>
  <si>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</si>
  <si>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</si>
  <si>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</si>
  <si>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</si>
  <si>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</si>
  <si>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</si>
  <si>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</si>
  <si>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</si>
  <si>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</si>
  <si>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</si>
  <si>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</si>
  <si>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</si>
  <si>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</si>
  <si>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</si>
  <si>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</si>
  <si>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</si>
  <si>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</si>
  <si>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</si>
  <si>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</si>
  <si>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</si>
  <si>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</si>
  <si>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</si>
  <si>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</si>
  <si>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</si>
  <si>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</si>
  <si>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</si>
  <si>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</si>
  <si>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</si>
  <si>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</si>
  <si>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</si>
  <si>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</si>
  <si>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</si>
  <si>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</si>
  <si>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</si>
  <si>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</si>
  <si>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</si>
  <si>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</si>
  <si>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</si>
  <si>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</si>
  <si>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</si>
  <si>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</si>
  <si>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</si>
  <si>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</si>
  <si>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</si>
  <si>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</si>
  <si>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</si>
  <si>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</si>
  <si>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</si>
  <si>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</si>
  <si>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</si>
  <si>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</si>
  <si>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</si>
  <si>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</si>
  <si>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</si>
  <si>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</si>
  <si>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</si>
  <si>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</si>
  <si>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</si>
  <si>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</si>
  <si>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</si>
  <si>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</si>
  <si>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</si>
  <si>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</si>
  <si>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</si>
  <si>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</si>
  <si>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</si>
  <si>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</si>
  <si>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</si>
  <si>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</si>
  <si>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</si>
  <si>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</si>
  <si>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</si>
  <si>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</si>
  <si>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</si>
  <si>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</si>
  <si>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</si>
  <si>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</si>
  <si>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</si>
  <si>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</si>
  <si>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</si>
  <si>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</si>
  <si>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</si>
  <si>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</si>
  <si>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</si>
  <si>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</si>
  <si>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</si>
  <si>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</si>
  <si>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</si>
  <si>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</si>
  <si>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</si>
  <si>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</si>
  <si>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</si>
  <si>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</si>
  <si>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</si>
  <si>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</si>
  <si>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</si>
  <si>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</si>
  <si>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</si>
  <si>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</si>
  <si>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</si>
  <si>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</si>
  <si>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</si>
  <si>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</si>
  <si>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</si>
  <si>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</si>
  <si>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</si>
  <si>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</si>
  <si>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</si>
  <si>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</si>
  <si>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</si>
  <si>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</si>
  <si>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</si>
  <si>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</si>
  <si>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</si>
  <si>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</si>
  <si>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</si>
  <si>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</si>
  <si>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</si>
  <si>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</si>
  <si>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</si>
  <si>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</si>
  <si>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</si>
  <si>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</si>
  <si>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</si>
  <si>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</si>
  <si>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</si>
  <si>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</si>
  <si>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</si>
  <si>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</si>
  <si>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</si>
  <si>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</si>
  <si>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</si>
  <si>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</si>
  <si>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</si>
  <si>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</si>
  <si>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</si>
  <si>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</si>
  <si>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</si>
  <si>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</si>
  <si>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</si>
  <si>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</si>
  <si>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</si>
  <si>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</si>
  <si>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</si>
  <si>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</si>
  <si>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</si>
  <si>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</si>
  <si>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</si>
  <si>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</si>
  <si>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</si>
  <si>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</si>
  <si>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</si>
  <si>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</si>
  <si>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</si>
  <si>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</si>
  <si>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</si>
  <si>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</si>
  <si>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</si>
  <si>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</si>
  <si>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</si>
  <si>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</si>
  <si>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</si>
  <si>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</si>
  <si>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</si>
  <si>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</si>
  <si>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</si>
  <si>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</si>
  <si>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</si>
  <si>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</si>
  <si>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</si>
  <si>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</si>
  <si>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</si>
  <si>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</si>
  <si>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</si>
  <si>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</si>
  <si>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</si>
  <si>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</si>
  <si>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</si>
  <si>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</si>
  <si>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</si>
  <si>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</si>
  <si>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</si>
  <si>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</si>
  <si>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</si>
  <si>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</si>
  <si>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</si>
  <si>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</si>
  <si>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</si>
  <si>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</si>
  <si>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</si>
  <si>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</si>
  <si>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</si>
  <si>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</si>
  <si>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</si>
  <si>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</si>
  <si>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</si>
  <si>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</si>
  <si>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</si>
  <si>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</si>
  <si>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</si>
  <si>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</si>
  <si>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</si>
  <si>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</si>
  <si>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</si>
  <si>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</si>
  <si>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</si>
  <si>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</si>
  <si>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</si>
  <si>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</si>
  <si>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</si>
  <si>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</si>
  <si>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</si>
  <si>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</si>
  <si>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</si>
  <si>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</si>
  <si>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</si>
  <si>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</si>
  <si>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</si>
  <si>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</si>
  <si>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</si>
  <si>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</si>
  <si>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</si>
  <si>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</si>
  <si>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</si>
  <si>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</si>
  <si>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</si>
  <si>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</si>
  <si>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</si>
  <si>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</si>
  <si>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</si>
  <si>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</si>
  <si>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</si>
  <si>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</si>
  <si>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</si>
  <si>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</si>
  <si>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</si>
  <si>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</si>
  <si>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</si>
  <si>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</si>
  <si>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</si>
  <si>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</si>
  <si>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</si>
  <si>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</si>
  <si>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</si>
  <si>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</si>
  <si>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</si>
  <si>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</si>
  <si>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</si>
  <si>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</si>
  <si>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</si>
  <si>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</si>
  <si>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</si>
  <si>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</si>
  <si>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</si>
  <si>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</si>
  <si>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</si>
  <si>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</si>
  <si>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</si>
  <si>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</si>
  <si>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</si>
  <si>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</si>
  <si>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</si>
  <si>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</si>
  <si>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</si>
  <si>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</si>
  <si>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</si>
  <si>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</si>
  <si>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</si>
  <si>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</si>
  <si>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</si>
  <si>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</si>
  <si>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</si>
  <si>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</si>
  <si>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</si>
  <si>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</si>
  <si>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</si>
  <si>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</si>
  <si>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</si>
  <si>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</si>
  <si>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</si>
  <si>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</si>
  <si>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</si>
  <si>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</si>
  <si>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</si>
  <si>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</si>
  <si>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</si>
  <si>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</si>
  <si>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</si>
  <si>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</si>
  <si>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</si>
  <si>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</si>
  <si>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</si>
  <si>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</si>
  <si>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</si>
  <si>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</si>
  <si>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</si>
  <si>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</si>
  <si>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</si>
  <si>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</si>
  <si>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</si>
  <si>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</si>
  <si>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</si>
  <si>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</si>
  <si>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</si>
  <si>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</si>
  <si>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</si>
  <si>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</si>
  <si>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</si>
  <si>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</si>
  <si>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</si>
  <si>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</si>
  <si>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</si>
  <si>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</si>
  <si>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</si>
  <si>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</si>
  <si>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</si>
  <si>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</si>
  <si>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</si>
  <si>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</si>
  <si>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</si>
  <si>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</si>
  <si>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</si>
  <si>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</si>
  <si>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</si>
  <si>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</si>
  <si>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</si>
  <si>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</si>
  <si>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</si>
  <si>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</si>
  <si>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</si>
  <si>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</si>
  <si>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</si>
  <si>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</si>
  <si>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</si>
  <si>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</si>
  <si>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</si>
  <si>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</si>
  <si>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</si>
  <si>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</si>
  <si>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</si>
  <si>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</si>
  <si>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</si>
  <si>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</si>
  <si>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</si>
  <si>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</si>
  <si>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</si>
  <si>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</si>
  <si>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</si>
  <si>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</si>
  <si>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</si>
  <si>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</si>
  <si>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</si>
  <si>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</si>
  <si>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</si>
  <si>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</si>
  <si>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</si>
  <si>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</si>
  <si>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</si>
  <si>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</si>
  <si>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</si>
  <si>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</si>
  <si>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</si>
  <si>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</si>
  <si>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</si>
  <si>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</si>
  <si>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</si>
  <si>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</si>
  <si>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</si>
  <si>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</si>
  <si>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</si>
  <si>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</si>
  <si>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</si>
  <si>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</si>
  <si>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</si>
  <si>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</si>
  <si>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</si>
  <si>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</si>
  <si>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</si>
  <si>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</si>
  <si>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</si>
  <si>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</si>
  <si>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</si>
  <si>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</si>
  <si>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</si>
  <si>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</si>
  <si>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</si>
  <si>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</si>
  <si>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</si>
  <si>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</si>
  <si>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</si>
  <si>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</si>
  <si>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</si>
  <si>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</si>
  <si>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</si>
  <si>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</si>
  <si>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</si>
  <si>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</si>
  <si>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</si>
  <si>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</si>
  <si>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</si>
  <si>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</si>
  <si>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</si>
  <si>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</si>
  <si>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</si>
  <si>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</si>
  <si>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</si>
  <si>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</si>
  <si>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</si>
  <si>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</si>
  <si>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</si>
  <si>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</si>
  <si>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</si>
  <si>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</si>
  <si>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</si>
  <si>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</si>
  <si>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</si>
  <si>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</si>
  <si>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</si>
  <si>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</si>
  <si>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</si>
  <si>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</si>
  <si>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</si>
  <si>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</si>
  <si>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</si>
  <si>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</si>
  <si>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</si>
  <si>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</si>
  <si>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</si>
  <si>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</si>
  <si>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</si>
  <si>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</si>
  <si>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</si>
  <si>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</si>
  <si>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</si>
  <si>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</si>
  <si>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</si>
  <si>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</si>
  <si>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</si>
  <si>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</si>
  <si>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</si>
  <si>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</si>
  <si>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</si>
  <si>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</si>
  <si>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</si>
  <si>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</si>
  <si>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</si>
  <si>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</si>
  <si>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</si>
  <si>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</si>
  <si>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</si>
  <si>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</si>
  <si>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</si>
  <si>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</si>
  <si>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</si>
  <si>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</si>
  <si>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</si>
  <si>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</si>
  <si>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</si>
  <si>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</si>
  <si>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</si>
  <si>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</si>
  <si>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</si>
  <si>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</si>
  <si>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</si>
  <si>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</si>
  <si>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</si>
  <si>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</si>
  <si>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</si>
  <si>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</si>
  <si>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</si>
  <si>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</si>
  <si>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</si>
  <si>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</si>
  <si>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</si>
  <si>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</si>
  <si>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</si>
  <si>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</si>
  <si>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</si>
  <si>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</si>
  <si>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</si>
  <si>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</si>
  <si>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</si>
  <si>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</si>
  <si>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</si>
  <si>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</si>
  <si>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</si>
  <si>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</si>
  <si>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</si>
  <si>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</si>
  <si>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</si>
  <si>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</si>
  <si>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</si>
  <si>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</si>
  <si>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</si>
  <si>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</si>
  <si>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</si>
  <si>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</si>
  <si>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</si>
  <si>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</si>
  <si>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</si>
  <si>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</si>
  <si>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</si>
  <si>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</si>
  <si>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</si>
  <si>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</si>
  <si>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</si>
  <si>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</si>
  <si>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</si>
  <si>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</si>
  <si>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</si>
  <si>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</si>
  <si>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</si>
  <si>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</si>
  <si>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</si>
  <si>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</si>
  <si>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</si>
  <si>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</si>
  <si>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</si>
  <si>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</si>
  <si>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</si>
  <si>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</si>
  <si>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</si>
  <si>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</si>
  <si>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</si>
  <si>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</si>
  <si>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</si>
  <si>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</si>
  <si>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</si>
  <si>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</si>
  <si>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</si>
  <si>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</si>
  <si>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</si>
  <si>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</si>
  <si>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</si>
  <si>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</si>
  <si>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</si>
  <si>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</si>
  <si>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</si>
  <si>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</si>
  <si>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</si>
  <si>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</si>
  <si>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</si>
  <si>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</si>
  <si>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</si>
  <si>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</si>
  <si>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</si>
  <si>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</si>
  <si>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</si>
  <si>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</si>
  <si>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</si>
  <si>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</si>
  <si>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</si>
  <si>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</si>
  <si>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</si>
  <si>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</si>
  <si>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</si>
  <si>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</si>
  <si>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</si>
  <si>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</si>
  <si>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</si>
  <si>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</si>
  <si>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</si>
  <si>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</si>
  <si>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</si>
  <si>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</si>
  <si>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</si>
  <si>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</si>
  <si>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</si>
  <si>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</si>
  <si>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</si>
  <si>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</si>
  <si>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</si>
  <si>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</si>
  <si>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</si>
  <si>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</si>
  <si>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</si>
  <si>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</si>
  <si>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</si>
  <si>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</si>
  <si>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</si>
  <si>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</si>
  <si>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</si>
  <si>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</si>
  <si>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</si>
  <si>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</si>
  <si>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</si>
  <si>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</si>
  <si>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</si>
  <si>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</si>
  <si>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</si>
  <si>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</si>
  <si>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</si>
  <si>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</si>
  <si>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</si>
  <si>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</si>
  <si>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</si>
  <si>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</si>
  <si>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</si>
  <si>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</si>
  <si>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</si>
  <si>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</si>
  <si>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</si>
  <si>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</si>
  <si>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</si>
  <si>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</si>
  <si>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</si>
  <si>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</si>
  <si>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</si>
  <si>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</si>
  <si>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</si>
  <si>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</si>
  <si>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</si>
  <si>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</si>
  <si>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</si>
  <si>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</si>
  <si>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</si>
  <si>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</si>
  <si>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</si>
  <si>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</si>
  <si>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</si>
  <si>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</si>
  <si>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</si>
  <si>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</si>
  <si>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</si>
  <si>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</si>
  <si>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</si>
  <si>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</si>
  <si>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</si>
  <si>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</si>
  <si>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</si>
  <si>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</si>
  <si>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</si>
  <si>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</si>
  <si>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</si>
  <si>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</si>
  <si>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</si>
  <si>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</si>
  <si>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</si>
  <si>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</si>
  <si>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</si>
  <si>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</si>
  <si>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</si>
  <si>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</si>
  <si>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</si>
  <si>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</si>
  <si>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</si>
  <si>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</si>
  <si>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</si>
  <si>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</si>
  <si>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</si>
  <si>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</si>
  <si>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</si>
  <si>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</si>
  <si>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</si>
  <si>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</si>
  <si>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</si>
  <si>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</si>
  <si>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</si>
  <si>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</si>
  <si>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</si>
  <si>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</si>
  <si>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</si>
  <si>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</si>
  <si>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</si>
  <si>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</si>
  <si>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</si>
  <si>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</si>
  <si>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</si>
  <si>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</si>
  <si>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</si>
  <si>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</si>
  <si>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</si>
  <si>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</si>
  <si>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</si>
  <si>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</si>
  <si>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</si>
  <si>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</si>
  <si>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</si>
  <si>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</si>
  <si>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</si>
  <si>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</si>
  <si>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</si>
  <si>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</si>
  <si>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</si>
  <si>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</si>
  <si>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</si>
  <si>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</si>
  <si>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</si>
  <si>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</si>
  <si>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</si>
  <si>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</si>
  <si>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</si>
  <si>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</si>
  <si>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</si>
  <si>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</si>
  <si>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</si>
  <si>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</si>
  <si>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</si>
  <si>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</si>
  <si>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</si>
  <si>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</si>
  <si>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</si>
  <si>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</si>
  <si>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</si>
  <si>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</si>
  <si>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</si>
  <si>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</si>
  <si>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</si>
  <si>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</si>
  <si>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</si>
  <si>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</si>
  <si>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</si>
  <si>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</si>
  <si>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</si>
  <si>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</si>
  <si>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</si>
  <si>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</si>
  <si>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</si>
  <si>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</si>
  <si>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</si>
  <si>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</si>
  <si>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</si>
  <si>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</si>
  <si>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</si>
  <si>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</si>
  <si>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</si>
  <si>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</si>
  <si>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</si>
  <si>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</si>
  <si>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</si>
  <si>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</si>
  <si>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</si>
  <si>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</si>
  <si>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</si>
  <si>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</si>
  <si>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</si>
  <si>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</si>
  <si>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</si>
  <si>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</si>
  <si>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</si>
  <si>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</si>
  <si>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</si>
  <si>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</si>
  <si>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</si>
  <si>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</si>
  <si>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</si>
  <si>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</si>
  <si>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</si>
  <si>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</si>
  <si>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</si>
  <si>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</si>
  <si>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</si>
  <si>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</si>
  <si>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</si>
  <si>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</si>
  <si>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</si>
  <si>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</si>
  <si>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</si>
  <si>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</si>
  <si>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</si>
  <si>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</si>
  <si>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</si>
  <si>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</si>
  <si>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</si>
  <si>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</si>
  <si>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</si>
  <si>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</si>
  <si>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</si>
  <si>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</si>
  <si>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</si>
  <si>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</si>
  <si>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</si>
  <si>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</si>
  <si>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</si>
  <si>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</si>
  <si>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</si>
  <si>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</si>
  <si>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</si>
  <si>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</si>
  <si>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</si>
  <si>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</si>
  <si>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</si>
  <si>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</si>
  <si>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</si>
  <si>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</si>
  <si>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</si>
  <si>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</si>
  <si>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</si>
  <si>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</si>
  <si>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</si>
  <si>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</si>
  <si>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</si>
  <si>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</si>
  <si>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</si>
  <si>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</si>
  <si>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</si>
  <si>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</si>
  <si>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</si>
  <si>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</si>
  <si>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</si>
  <si>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</si>
  <si>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</si>
  <si>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</si>
  <si>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</si>
  <si>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</si>
  <si>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</si>
  <si>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</si>
  <si>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</si>
  <si>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</si>
  <si>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</si>
  <si>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</si>
  <si>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</si>
  <si>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</si>
  <si>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</si>
  <si>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</si>
  <si>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</si>
  <si>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</si>
  <si>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</si>
  <si>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</si>
  <si>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</si>
  <si>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</si>
  <si>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</si>
  <si>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</si>
  <si>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</si>
  <si>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</si>
  <si>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</si>
  <si>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</si>
  <si>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</si>
  <si>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</si>
  <si>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</si>
  <si>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</si>
  <si>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</si>
  <si>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</si>
  <si>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</si>
  <si>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</si>
  <si>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</si>
  <si>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</si>
  <si>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</si>
  <si>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</si>
  <si>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</si>
  <si>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</si>
  <si>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</si>
  <si>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</si>
  <si>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</si>
  <si>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</si>
  <si>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</si>
  <si>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</si>
  <si>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</si>
  <si>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</si>
  <si>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</si>
  <si>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</si>
  <si>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</si>
  <si>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</si>
  <si>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</si>
  <si>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</si>
  <si>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</si>
  <si>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</si>
  <si>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</si>
  <si>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</si>
  <si>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</si>
  <si>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</si>
  <si>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</si>
  <si>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</si>
  <si>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</si>
  <si>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</si>
  <si>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</si>
  <si>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</si>
  <si>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</si>
  <si>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</si>
  <si>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</si>
  <si>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</si>
  <si>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</si>
  <si>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</si>
  <si>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</si>
  <si>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</si>
  <si>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</si>
  <si>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</si>
  <si>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</si>
  <si>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</si>
  <si>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</si>
  <si>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</si>
  <si>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</si>
  <si>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</si>
  <si>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</si>
  <si>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</si>
  <si>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</si>
  <si>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</si>
  <si>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</si>
  <si>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</si>
  <si>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</si>
  <si>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</si>
  <si>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</si>
  <si>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</si>
  <si>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</si>
  <si>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</si>
  <si>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</si>
  <si>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</si>
  <si>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</si>
  <si>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</si>
  <si>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</si>
  <si>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</si>
  <si>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</si>
  <si>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</si>
  <si>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</si>
  <si>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</si>
  <si>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</si>
  <si>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</si>
  <si>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</si>
  <si>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</si>
  <si>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</si>
  <si>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</si>
  <si>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</si>
  <si>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</si>
  <si>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</si>
  <si>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</si>
  <si>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</si>
  <si>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</si>
  <si>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</si>
  <si>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</si>
  <si>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</si>
  <si>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</si>
  <si>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</si>
  <si>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</si>
  <si>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</si>
  <si>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</si>
  <si>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</si>
  <si>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</si>
  <si>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</si>
  <si>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</si>
  <si>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</si>
  <si>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</si>
  <si>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</si>
  <si>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</si>
  <si>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</si>
  <si>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</si>
  <si>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</si>
  <si>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</si>
  <si>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</si>
  <si>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</si>
  <si>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</si>
  <si>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</si>
  <si>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</si>
  <si>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</si>
  <si>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</si>
  <si>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</si>
  <si>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</si>
  <si>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</si>
  <si>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</si>
  <si>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</si>
  <si>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</si>
  <si>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</si>
  <si>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</si>
  <si>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</si>
  <si>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</si>
  <si>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</si>
  <si>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</si>
  <si>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</si>
  <si>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</si>
  <si>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</si>
  <si>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</si>
  <si>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</si>
  <si>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</si>
  <si>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</si>
  <si>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</si>
  <si>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</si>
  <si>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</si>
  <si>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</si>
  <si>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</si>
  <si>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</si>
  <si>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</si>
  <si>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</si>
  <si>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</si>
  <si>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</si>
  <si>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</si>
  <si>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</si>
  <si>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</si>
  <si>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</si>
  <si>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</si>
  <si>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</si>
  <si>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</si>
  <si>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</si>
  <si>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</si>
  <si>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</si>
  <si>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</si>
  <si>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</si>
  <si>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</si>
  <si>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</si>
  <si>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</si>
  <si>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</si>
  <si>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</si>
  <si>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</si>
  <si>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</si>
  <si>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</si>
  <si>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</si>
  <si>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</si>
  <si>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</si>
  <si>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</si>
  <si>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</si>
  <si>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</si>
  <si>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</si>
  <si>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</si>
  <si>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</si>
  <si>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</si>
  <si>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</si>
  <si>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</si>
  <si>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</si>
  <si>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</si>
  <si>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</si>
  <si>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</si>
  <si>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</si>
  <si>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</si>
  <si>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</si>
  <si>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</si>
  <si>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</si>
  <si>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</si>
  <si>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</si>
  <si>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</si>
  <si>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</si>
  <si>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</si>
  <si>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</si>
  <si>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</si>
  <si>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</si>
  <si>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</si>
  <si>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</si>
  <si>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</si>
  <si>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</si>
  <si>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</si>
  <si>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</si>
  <si>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</si>
  <si>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</si>
  <si>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</si>
  <si>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</si>
  <si>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</si>
  <si>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</si>
  <si>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</si>
  <si>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</si>
  <si>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</si>
  <si>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</si>
  <si>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</si>
  <si>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</si>
  <si>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</si>
  <si>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</si>
  <si>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</si>
  <si>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</si>
  <si>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</si>
  <si>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</si>
  <si>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</si>
  <si>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</si>
  <si>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</si>
  <si>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</si>
  <si>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</si>
  <si>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</si>
  <si>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</si>
  <si>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</si>
  <si>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</si>
  <si>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</si>
  <si>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</si>
  <si>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</si>
  <si>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</si>
  <si>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</si>
  <si>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</si>
  <si>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</si>
  <si>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</si>
  <si>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</si>
  <si>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</si>
  <si>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</si>
  <si>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</si>
  <si>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</si>
  <si>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</si>
  <si>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</si>
  <si>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</si>
  <si>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</si>
  <si>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</si>
  <si>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</si>
  <si>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</si>
  <si>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</si>
  <si>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</si>
  <si>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</si>
  <si>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</si>
  <si>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</si>
  <si>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</si>
  <si>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</si>
  <si>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</si>
  <si>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</si>
  <si>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</si>
  <si>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</si>
  <si>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</si>
  <si>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</si>
  <si>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</si>
  <si>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</si>
  <si>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</si>
  <si>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</si>
  <si>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</si>
  <si>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</si>
  <si>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</si>
  <si>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</si>
  <si>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</si>
  <si>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</si>
  <si>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</si>
  <si>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</si>
  <si>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</si>
  <si>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</si>
  <si>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</si>
  <si>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</si>
  <si>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</si>
  <si>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</si>
  <si>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</si>
  <si>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</si>
  <si>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</si>
  <si>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</si>
  <si>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</si>
  <si>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</si>
  <si>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</si>
  <si>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</si>
  <si>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</si>
  <si>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</si>
  <si>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</si>
  <si>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</si>
  <si>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</si>
  <si>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</si>
  <si>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</si>
  <si>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</si>
  <si>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</si>
  <si>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</si>
  <si>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</si>
  <si>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</si>
  <si>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</si>
  <si>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</si>
  <si>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</si>
  <si>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</si>
  <si>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</si>
  <si>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</si>
  <si>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</si>
  <si>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</si>
  <si>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</si>
  <si>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</si>
  <si>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</si>
  <si>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</si>
  <si>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</si>
  <si>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</si>
  <si>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</si>
  <si>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</si>
  <si>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</si>
  <si>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</si>
  <si>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</si>
  <si>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</si>
  <si>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</si>
  <si>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</si>
  <si>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</si>
  <si>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</si>
  <si>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</si>
  <si>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</si>
  <si>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</si>
  <si>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</si>
  <si>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</si>
  <si>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</si>
  <si>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</si>
  <si>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</si>
  <si>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</si>
  <si>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</si>
  <si>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</si>
  <si>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</si>
  <si>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</si>
  <si>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</si>
  <si>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</si>
  <si>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</si>
  <si>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</si>
  <si>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</si>
  <si>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</si>
  <si>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</si>
  <si>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</si>
  <si>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</si>
  <si>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</si>
  <si>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</si>
  <si>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</si>
  <si>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</si>
  <si>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</si>
  <si>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</si>
  <si>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</si>
  <si>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</si>
  <si>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</si>
  <si>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</si>
  <si>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</si>
  <si>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</si>
  <si>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</si>
  <si>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</si>
  <si>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</si>
  <si>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</si>
  <si>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</si>
  <si>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</si>
  <si>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</si>
  <si>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</si>
  <si>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</si>
  <si>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</si>
  <si>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</si>
  <si>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</si>
  <si>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</si>
  <si>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</si>
  <si>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</si>
  <si>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</si>
  <si>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</si>
  <si>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</si>
  <si>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</si>
  <si>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</si>
  <si>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</si>
  <si>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</si>
  <si>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</si>
  <si>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</si>
  <si>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</si>
  <si>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</si>
  <si>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</si>
  <si>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</si>
  <si>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</si>
  <si>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</si>
  <si>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</si>
  <si>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</si>
  <si>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</si>
  <si>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</si>
  <si>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</si>
  <si>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</si>
  <si>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</si>
  <si>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</si>
  <si>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</si>
  <si>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</si>
  <si>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</si>
  <si>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</si>
  <si>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</si>
  <si>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</si>
  <si>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</si>
  <si>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</si>
  <si>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</si>
  <si>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</si>
  <si>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</si>
  <si>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</si>
  <si>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</si>
  <si>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</si>
  <si>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</si>
  <si>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</si>
  <si>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</si>
  <si>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</si>
  <si>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</si>
  <si>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</si>
  <si>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</si>
  <si>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</si>
  <si>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</si>
  <si>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</si>
  <si>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</si>
  <si>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</si>
  <si>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</si>
  <si>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</si>
  <si>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</si>
  <si>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</si>
  <si>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</si>
  <si>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</si>
  <si>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</si>
  <si>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</si>
  <si>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</si>
  <si>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</si>
  <si>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</si>
  <si>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</si>
  <si>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</si>
  <si>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</si>
  <si>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</si>
  <si>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</si>
  <si>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</si>
  <si>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</si>
  <si>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</si>
  <si>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</si>
  <si>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</si>
  <si>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</si>
  <si>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</si>
  <si>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</si>
  <si>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</si>
  <si>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</si>
  <si>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</si>
  <si>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</si>
  <si>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</si>
  <si>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</si>
  <si>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</si>
  <si>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</si>
  <si>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</si>
  <si>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</si>
  <si>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</si>
  <si>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</si>
  <si>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</si>
  <si>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</si>
  <si>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</si>
  <si>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</si>
  <si>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</si>
  <si>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</si>
  <si>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</si>
  <si>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</si>
  <si>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</si>
  <si>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</si>
  <si>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</si>
  <si>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</si>
  <si>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</si>
  <si>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</si>
  <si>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</si>
  <si>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</si>
  <si>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</si>
  <si>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</si>
  <si>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</si>
  <si>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</si>
  <si>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</si>
  <si>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</si>
  <si>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</si>
  <si>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</si>
  <si>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</si>
  <si>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</si>
  <si>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</si>
  <si>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</si>
  <si>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</si>
  <si>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</si>
  <si>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</si>
  <si>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</si>
  <si>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</si>
  <si>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</si>
  <si>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</si>
  <si>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</si>
  <si>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</si>
  <si>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</si>
  <si>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</si>
  <si>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</si>
  <si>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</si>
  <si>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</si>
  <si>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</si>
  <si>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</si>
  <si>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</si>
  <si>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</si>
  <si>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</si>
  <si>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</si>
  <si>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</si>
  <si>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</si>
  <si>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</si>
  <si>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</si>
  <si>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</si>
  <si>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</si>
  <si>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</si>
  <si>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</si>
  <si>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</si>
  <si>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</si>
  <si>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</si>
  <si>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</si>
  <si>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</si>
  <si>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</si>
  <si>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</si>
  <si>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</si>
  <si>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</si>
  <si>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</si>
  <si>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</si>
  <si>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</si>
  <si>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</si>
  <si>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</si>
  <si>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</si>
  <si>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</si>
  <si>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</si>
  <si>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</si>
  <si>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</si>
  <si>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</si>
  <si>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</si>
  <si>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</si>
  <si>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</si>
  <si>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</si>
  <si>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</si>
  <si>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</si>
  <si>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</si>
  <si>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</si>
  <si>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</si>
  <si>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</si>
  <si>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</si>
  <si>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</si>
  <si>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</si>
  <si>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</si>
  <si>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</si>
  <si>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</si>
  <si>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</si>
  <si>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</si>
  <si>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</si>
  <si>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</si>
  <si>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</si>
  <si>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</si>
  <si>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</si>
  <si>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</si>
  <si>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</si>
  <si>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</si>
  <si>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</si>
  <si>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</si>
  <si>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</si>
  <si>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</si>
  <si>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</si>
  <si>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</si>
  <si>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</si>
  <si>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</si>
  <si>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</si>
  <si>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</si>
  <si>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</si>
  <si>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</si>
  <si>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</si>
  <si>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</si>
  <si>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</si>
  <si>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</si>
  <si>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</si>
  <si>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</si>
  <si>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</si>
  <si>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</si>
  <si>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</si>
  <si>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</si>
  <si>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</si>
  <si>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</si>
  <si>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</si>
  <si>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</si>
  <si>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</si>
  <si>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</si>
  <si>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</si>
  <si>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</si>
  <si>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</si>
  <si>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</si>
  <si>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</si>
  <si>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</si>
  <si>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</si>
  <si>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</si>
  <si>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</si>
  <si>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</si>
  <si>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</si>
  <si>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</si>
  <si>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</si>
  <si>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</si>
  <si>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</si>
  <si>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</si>
  <si>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</si>
  <si>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</si>
  <si>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</si>
  <si>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</si>
  <si>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</si>
  <si>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</si>
  <si>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</si>
  <si>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</si>
  <si>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</si>
  <si>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</si>
  <si>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</si>
  <si>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</si>
  <si>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</si>
  <si>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</si>
  <si>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</si>
  <si>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</si>
  <si>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</si>
  <si>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</si>
  <si>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</si>
  <si>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</si>
  <si>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</si>
  <si>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</si>
  <si>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</si>
  <si>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</si>
  <si>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</si>
  <si>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</si>
  <si>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</si>
  <si>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</si>
  <si>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</si>
  <si>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</si>
  <si>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</si>
  <si>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</si>
  <si>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</si>
  <si>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</si>
  <si>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</si>
  <si>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</si>
  <si>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</si>
  <si>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</si>
  <si>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</si>
  <si>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</si>
  <si>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</si>
  <si>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</si>
  <si>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</si>
  <si>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</si>
  <si>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</si>
  <si>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</si>
  <si>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</si>
  <si>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</si>
  <si>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</si>
  <si>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</si>
  <si>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</si>
  <si>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</si>
  <si>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</si>
  <si>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</si>
  <si>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</si>
  <si>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</si>
  <si>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</si>
  <si>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</si>
  <si>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</si>
  <si>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</si>
  <si>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</si>
  <si>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</si>
  <si>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</si>
  <si>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</si>
  <si>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</si>
  <si>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</si>
  <si>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</si>
  <si>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</si>
  <si>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</si>
  <si>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</si>
  <si>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</si>
  <si>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</si>
  <si>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</si>
  <si>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</si>
  <si>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</si>
  <si>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</si>
  <si>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</si>
  <si>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</si>
  <si>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</si>
  <si>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</si>
  <si>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</si>
  <si>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</si>
  <si>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</si>
  <si>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</si>
  <si>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</si>
  <si>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</si>
  <si>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</si>
  <si>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</si>
  <si>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</si>
  <si>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</si>
  <si>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</si>
  <si>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</si>
  <si>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</si>
  <si>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</si>
  <si>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</si>
  <si>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</si>
  <si>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</si>
  <si>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</si>
  <si>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</si>
  <si>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</si>
  <si>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</si>
  <si>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</si>
  <si>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</si>
  <si>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</si>
  <si>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</si>
  <si>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</si>
  <si>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</si>
  <si>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</si>
  <si>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</si>
  <si>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</si>
  <si>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</si>
  <si>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</si>
  <si>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</si>
  <si>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</si>
  <si>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</si>
  <si>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</si>
  <si>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</si>
  <si>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</si>
  <si>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</si>
  <si>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</si>
  <si>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</si>
  <si>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</si>
  <si>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</si>
  <si>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</si>
  <si>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</si>
  <si>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</si>
  <si>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</si>
  <si>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</si>
  <si>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</si>
  <si>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</si>
  <si>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</si>
  <si>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</si>
  <si>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</si>
  <si>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</si>
  <si>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</si>
  <si>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</si>
  <si>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</si>
  <si>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</si>
  <si>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</si>
  <si>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</si>
  <si>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</si>
  <si>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</si>
  <si>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</si>
  <si>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</si>
  <si>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</si>
  <si>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</si>
  <si>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</si>
  <si>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</si>
  <si>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</si>
  <si>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</si>
  <si>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</si>
  <si>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</si>
  <si>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</si>
  <si>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</si>
  <si>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</si>
  <si>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</si>
  <si>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</si>
  <si>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</si>
  <si>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</si>
  <si>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</si>
  <si>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</si>
  <si>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</si>
  <si>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</si>
  <si>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</si>
  <si>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</si>
  <si>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</si>
  <si>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</si>
  <si>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</si>
  <si>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</si>
  <si>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</si>
  <si>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</si>
  <si>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</si>
  <si>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</si>
  <si>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</si>
  <si>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</si>
  <si>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</si>
  <si>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</si>
  <si>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</si>
  <si>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</si>
  <si>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</si>
  <si>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</si>
  <si>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</si>
  <si>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</si>
  <si>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</si>
  <si>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</si>
  <si>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</si>
  <si>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</si>
  <si>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</si>
  <si>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</si>
  <si>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</si>
  <si>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</si>
  <si>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</si>
  <si>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</si>
  <si>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</si>
  <si>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</si>
  <si>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</si>
  <si>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</si>
  <si>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</si>
  <si>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</si>
  <si>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</si>
  <si>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</si>
  <si>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</si>
  <si>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</si>
  <si>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</si>
  <si>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</si>
  <si>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</si>
  <si>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</si>
  <si>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</si>
  <si>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</si>
  <si>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</si>
  <si>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</si>
  <si>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</si>
  <si>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</si>
  <si>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</si>
  <si>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</si>
  <si>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</si>
  <si>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</si>
  <si>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</si>
  <si>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</si>
  <si>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</si>
  <si>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</si>
  <si>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</si>
  <si>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</si>
  <si>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</si>
  <si>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</si>
  <si>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</si>
  <si>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</si>
  <si>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</si>
  <si>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</si>
  <si>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</si>
  <si>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</si>
  <si>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</si>
  <si>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</si>
  <si>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</si>
  <si>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</si>
  <si>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</si>
  <si>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</si>
  <si>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</si>
  <si>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</si>
  <si>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</si>
  <si>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</si>
  <si>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</si>
  <si>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</si>
  <si>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</si>
  <si>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</si>
  <si>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</si>
  <si>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</si>
  <si>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</si>
  <si>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</si>
  <si>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</si>
  <si>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</si>
  <si>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</si>
  <si>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</si>
  <si>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</si>
  <si>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</si>
  <si>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</si>
  <si>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</si>
  <si>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</si>
  <si>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</si>
  <si>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</si>
  <si>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</si>
  <si>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</si>
  <si>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</si>
  <si>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</si>
  <si>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</si>
  <si>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</si>
  <si>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</si>
  <si>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</si>
  <si>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</si>
  <si>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</si>
  <si>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</si>
  <si>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</si>
  <si>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</si>
  <si>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</si>
  <si>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</si>
  <si>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</si>
  <si>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</si>
  <si>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</si>
  <si>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</si>
  <si>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</si>
  <si>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</si>
  <si>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</si>
  <si>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</si>
  <si>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</si>
  <si>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</si>
  <si>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</si>
  <si>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</si>
  <si>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</si>
  <si>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</si>
  <si>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</si>
  <si>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</si>
  <si>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</si>
  <si>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</si>
  <si>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</si>
  <si>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</si>
  <si>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</si>
  <si>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</si>
  <si>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</si>
  <si>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</si>
  <si>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</si>
  <si>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</si>
  <si>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</si>
  <si>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</si>
  <si>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</si>
  <si>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</si>
  <si>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</si>
  <si>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</si>
  <si>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</si>
  <si>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</si>
  <si>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</si>
  <si>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</si>
  <si>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</si>
  <si>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</si>
  <si>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</si>
  <si>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</si>
  <si>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</si>
  <si>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</si>
  <si>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</si>
  <si>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</si>
  <si>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</si>
  <si>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</si>
  <si>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</si>
  <si>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</si>
  <si>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</si>
  <si>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</si>
  <si>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</si>
  <si>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</si>
  <si>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</si>
  <si>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</si>
  <si>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</si>
  <si>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</si>
  <si>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</si>
  <si>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</si>
  <si>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</si>
  <si>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</si>
  <si>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</si>
  <si>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</si>
  <si>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</si>
  <si>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</si>
  <si>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</si>
  <si>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</si>
  <si>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</si>
  <si>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</si>
  <si>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</si>
  <si>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</si>
  <si>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</si>
  <si>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</si>
  <si>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</si>
  <si>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</si>
  <si>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</si>
  <si>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</si>
  <si>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</si>
  <si>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</si>
  <si>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</si>
  <si>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</si>
  <si>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</si>
  <si>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</si>
  <si>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</si>
  <si>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</si>
  <si>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</si>
  <si>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</si>
  <si>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</si>
  <si>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</si>
  <si>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</si>
  <si>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</si>
  <si>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</si>
  <si>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</si>
  <si>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</si>
  <si>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</si>
  <si>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</si>
  <si>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</si>
  <si>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</si>
  <si>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</si>
  <si>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</si>
  <si>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</si>
  <si>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</si>
  <si>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</si>
  <si>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</si>
  <si>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</si>
  <si>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</si>
  <si>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</si>
  <si>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</si>
  <si>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</si>
  <si>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</si>
  <si>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</si>
  <si>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</si>
  <si>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</si>
  <si>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</si>
  <si>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</si>
  <si>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</si>
  <si>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</si>
  <si>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</si>
  <si>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</si>
  <si>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</si>
  <si>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</si>
  <si>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</si>
  <si>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</si>
  <si>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</si>
  <si>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</si>
  <si>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</si>
  <si>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</si>
  <si>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</si>
  <si>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</si>
  <si>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</si>
  <si>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</si>
  <si>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</si>
  <si>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</si>
  <si>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</si>
  <si>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</si>
  <si>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</si>
  <si>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</si>
  <si>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</si>
  <si>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</si>
  <si>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</si>
  <si>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</si>
  <si>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</si>
  <si>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</si>
  <si>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</si>
  <si>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</si>
  <si>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</si>
  <si>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</si>
  <si>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</si>
  <si>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</si>
  <si>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</si>
  <si>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</si>
  <si>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</si>
  <si>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</si>
  <si>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</si>
  <si>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</si>
  <si>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</si>
  <si>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</si>
  <si>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</si>
  <si>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</si>
  <si>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</si>
  <si>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</si>
  <si>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</si>
  <si>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</si>
  <si>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</si>
  <si>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</si>
  <si>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</si>
  <si>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</si>
  <si>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</si>
  <si>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</si>
  <si>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</si>
  <si>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</si>
  <si>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</si>
  <si>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</si>
  <si>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</si>
  <si>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</si>
  <si>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</si>
  <si>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</si>
  <si>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</si>
  <si>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</si>
  <si>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</si>
  <si>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</si>
  <si>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</si>
  <si>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</si>
  <si>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</si>
  <si>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</si>
  <si>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</si>
  <si>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</si>
  <si>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</si>
  <si>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</si>
  <si>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</si>
  <si>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</si>
  <si>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</si>
  <si>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</si>
  <si>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</si>
  <si>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</si>
  <si>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</si>
  <si>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</si>
  <si>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</si>
  <si>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</si>
  <si>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</si>
  <si>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</si>
  <si>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</si>
  <si>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</si>
  <si>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</si>
  <si>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</si>
  <si>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</si>
  <si>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</si>
  <si>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</si>
  <si>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</si>
  <si>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</si>
  <si>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</si>
  <si>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</si>
  <si>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</si>
  <si>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</si>
  <si>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</si>
  <si>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</si>
  <si>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</si>
  <si>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</si>
  <si>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</si>
  <si>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</si>
  <si>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</si>
  <si>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</si>
  <si>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</si>
  <si>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</si>
  <si>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</si>
  <si>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</si>
  <si>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</si>
  <si>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</si>
  <si>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</si>
  <si>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</si>
  <si>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</si>
  <si>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</si>
  <si>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</si>
  <si>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</si>
  <si>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</si>
  <si>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</si>
  <si>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</si>
  <si>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</si>
  <si>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</si>
  <si>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</si>
  <si>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</si>
  <si>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</si>
  <si>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</si>
  <si>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</si>
  <si>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</si>
  <si>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</si>
  <si>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</si>
  <si>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</si>
  <si>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</si>
  <si>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</si>
  <si>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</si>
  <si>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</si>
  <si>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</si>
  <si>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</si>
  <si>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</si>
  <si>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</si>
  <si>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</si>
  <si>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</si>
  <si>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</si>
  <si>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</si>
  <si>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</si>
  <si>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</si>
  <si>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</si>
  <si>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</si>
  <si>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</si>
  <si>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</si>
  <si>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</si>
  <si>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</si>
  <si>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</si>
  <si>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</si>
  <si>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</si>
  <si>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</si>
  <si>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</si>
  <si>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</si>
  <si>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</si>
  <si>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</si>
  <si>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</si>
  <si>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</si>
  <si>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</si>
  <si>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</si>
  <si>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</si>
  <si>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</si>
  <si>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</si>
  <si>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</si>
  <si>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</si>
  <si>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</si>
  <si>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</si>
  <si>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</si>
  <si>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</si>
  <si>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</si>
  <si>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</si>
  <si>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</si>
  <si>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</si>
  <si>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</si>
  <si>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</si>
  <si>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</si>
  <si>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</si>
  <si>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</si>
  <si>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</si>
  <si>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</si>
  <si>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</si>
  <si>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</si>
  <si>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</si>
  <si>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</si>
  <si>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</si>
  <si>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</si>
  <si>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</si>
  <si>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</si>
  <si>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</si>
  <si>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</si>
  <si>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</si>
  <si>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</si>
  <si>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</si>
  <si>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</si>
  <si>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</si>
  <si>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</si>
  <si>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</si>
  <si>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</si>
  <si>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</si>
  <si>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</si>
  <si>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</si>
  <si>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</si>
  <si>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</si>
  <si>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</si>
  <si>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</si>
  <si>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</si>
  <si>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</si>
  <si>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</si>
  <si>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</si>
  <si>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</si>
  <si>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</si>
  <si>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</si>
  <si>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</si>
  <si>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</si>
  <si>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</si>
  <si>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</si>
  <si>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</si>
  <si>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</si>
  <si>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</si>
  <si>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</si>
  <si>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</si>
  <si>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</si>
  <si>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</si>
  <si>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</si>
  <si>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</si>
  <si>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</si>
  <si>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</si>
  <si>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</si>
  <si>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</si>
  <si>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</si>
  <si>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</si>
  <si>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</si>
  <si>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</si>
  <si>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</si>
  <si>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</si>
  <si>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</si>
  <si>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</si>
  <si>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</si>
  <si>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</si>
  <si>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</si>
  <si>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</si>
  <si>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</si>
  <si>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</si>
  <si>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</si>
  <si>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</si>
  <si>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</si>
  <si>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</si>
  <si>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</si>
  <si>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</si>
  <si>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</si>
  <si>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</si>
  <si>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</si>
  <si>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</si>
  <si>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</si>
  <si>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</si>
  <si>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</si>
  <si>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</si>
  <si>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</si>
  <si>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</si>
  <si>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</si>
  <si>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</si>
  <si>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</si>
  <si>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</si>
  <si>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</si>
  <si>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</si>
  <si>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</si>
  <si>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</si>
  <si>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</si>
  <si>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</si>
  <si>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</si>
  <si>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</si>
  <si>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</si>
  <si>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</si>
  <si>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</si>
  <si>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</si>
  <si>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</si>
  <si>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</si>
  <si>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</si>
  <si>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</si>
  <si>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</si>
  <si>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</si>
  <si>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</si>
  <si>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</si>
  <si>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</si>
  <si>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</si>
  <si>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</si>
  <si>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</si>
  <si>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</si>
  <si>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</si>
  <si>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</si>
  <si>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</si>
  <si>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</si>
  <si>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</si>
  <si>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</si>
  <si>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</si>
  <si>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</si>
  <si>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</si>
  <si>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</si>
  <si>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</si>
  <si>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</si>
  <si>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</si>
  <si>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</si>
  <si>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</si>
  <si>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</si>
  <si>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</si>
  <si>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</si>
  <si>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</si>
  <si>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</si>
  <si>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</si>
  <si>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</si>
  <si>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</si>
  <si>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</si>
  <si>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</si>
  <si>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</si>
  <si>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</si>
  <si>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</si>
  <si>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</si>
  <si>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</si>
  <si>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</si>
  <si>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</si>
  <si>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</si>
  <si>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</si>
  <si>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</si>
  <si>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</si>
  <si>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</si>
  <si>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</si>
  <si>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</si>
  <si>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</si>
  <si>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</si>
  <si>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</si>
  <si>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</si>
  <si>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</si>
  <si>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</si>
  <si>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</si>
  <si>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</si>
  <si>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</si>
  <si>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</si>
  <si>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</si>
  <si>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</si>
  <si>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</si>
  <si>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</si>
  <si>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</si>
  <si>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</si>
  <si>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</si>
  <si>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</si>
  <si>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</si>
  <si>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</si>
  <si>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</si>
  <si>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</si>
  <si>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</si>
  <si>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</si>
  <si>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</si>
  <si>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</si>
  <si>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</si>
  <si>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</si>
  <si>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</si>
  <si>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</si>
  <si>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</si>
  <si>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</si>
  <si>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</si>
  <si>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</si>
  <si>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</si>
  <si>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</si>
  <si>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</si>
  <si>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</si>
  <si>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</si>
  <si>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</si>
  <si>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</si>
  <si>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</si>
  <si>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</si>
  <si>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</si>
  <si>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</si>
  <si>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</si>
  <si>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</si>
  <si>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</si>
  <si>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</si>
  <si>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</si>
  <si>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</si>
  <si>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</si>
  <si>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</si>
  <si>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</si>
  <si>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</si>
  <si>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</si>
  <si>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</si>
  <si>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</si>
  <si>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</si>
  <si>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</si>
  <si>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</si>
  <si>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</si>
  <si>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</si>
  <si>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</si>
  <si>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</si>
  <si>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</si>
  <si>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</si>
  <si>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</si>
  <si>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</si>
  <si>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</si>
  <si>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</si>
  <si>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</si>
  <si>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</si>
  <si>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</si>
  <si>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</si>
  <si>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</si>
  <si>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</si>
  <si>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</si>
  <si>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</si>
  <si>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</si>
  <si>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</si>
  <si>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</si>
  <si>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</si>
  <si>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</si>
  <si>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</si>
  <si>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</si>
  <si>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</si>
  <si>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</si>
  <si>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</si>
  <si>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</si>
  <si>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</si>
  <si>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</si>
  <si>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</si>
  <si>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</si>
  <si>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</si>
  <si>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</si>
  <si>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</si>
  <si>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</si>
  <si>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</si>
  <si>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</si>
  <si>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</si>
  <si>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</si>
  <si>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</si>
  <si>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</si>
  <si>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</si>
  <si>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</si>
  <si>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</si>
  <si>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</si>
  <si>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</si>
  <si>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</si>
  <si>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</si>
  <si>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</si>
  <si>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</si>
  <si>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</si>
  <si>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</si>
  <si>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</si>
  <si>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</si>
  <si>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</si>
  <si>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</si>
  <si>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</si>
  <si>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</si>
  <si>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</si>
  <si>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</si>
  <si>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</si>
  <si>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</si>
  <si>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</si>
  <si>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</si>
  <si>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</si>
  <si>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</si>
  <si>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</si>
  <si>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</si>
  <si>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</si>
  <si>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</si>
  <si>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</si>
  <si>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</si>
  <si>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</si>
  <si>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</si>
  <si>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</si>
  <si>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</si>
  <si>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</si>
  <si>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</si>
  <si>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</si>
  <si>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</si>
  <si>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</si>
  <si>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</si>
  <si>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</si>
  <si>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</si>
  <si>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</si>
  <si>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</si>
  <si>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</si>
  <si>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</si>
  <si>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</si>
  <si>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</si>
  <si>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</si>
  <si>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</si>
  <si>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</si>
  <si>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</si>
  <si>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</si>
  <si>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</si>
  <si>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</si>
  <si>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</si>
  <si>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</si>
  <si>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</si>
  <si>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</si>
  <si>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</si>
  <si>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</si>
  <si>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</si>
  <si>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</si>
  <si>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</si>
  <si>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</si>
  <si>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</si>
  <si>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</si>
  <si>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</si>
  <si>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</si>
  <si>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</si>
  <si>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</si>
  <si>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</si>
  <si>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</si>
  <si>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</si>
  <si>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</si>
  <si>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</si>
  <si>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</si>
  <si>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</si>
  <si>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</si>
  <si>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</si>
  <si>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</si>
  <si>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</si>
  <si>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</si>
  <si>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</si>
  <si>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</si>
  <si>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</si>
  <si>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</si>
  <si>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</si>
  <si>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</si>
  <si>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</si>
  <si>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</si>
  <si>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</si>
  <si>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</si>
  <si>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</si>
  <si>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</si>
  <si>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</si>
  <si>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</si>
  <si>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</si>
  <si>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</si>
  <si>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</si>
  <si>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</si>
  <si>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</si>
  <si>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</si>
  <si>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</si>
  <si>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</si>
  <si>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</si>
  <si>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</si>
  <si>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</si>
  <si>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</si>
  <si>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</si>
  <si>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</si>
  <si>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</si>
  <si>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</si>
  <si>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</si>
  <si>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</si>
  <si>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</si>
  <si>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</si>
  <si>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</si>
  <si>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</si>
  <si>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</si>
  <si>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</si>
  <si>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</si>
  <si>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</si>
  <si>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</si>
  <si>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</si>
  <si>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</si>
  <si>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</si>
  <si>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</si>
  <si>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</si>
  <si>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</si>
  <si>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</si>
  <si>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</si>
  <si>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</si>
  <si>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</si>
  <si>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</si>
  <si>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</si>
  <si>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</si>
  <si>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</si>
  <si>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</si>
  <si>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</si>
  <si>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</si>
  <si>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</si>
  <si>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</si>
  <si>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</si>
  <si>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</si>
  <si>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</si>
  <si>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</si>
  <si>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</si>
  <si>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</si>
  <si>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</si>
  <si>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</si>
  <si>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</si>
  <si>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</si>
  <si>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</si>
  <si>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</si>
  <si>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</si>
  <si>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</si>
  <si>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</si>
  <si>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</si>
  <si>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</si>
  <si>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</si>
  <si>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</si>
  <si>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</si>
  <si>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</si>
  <si>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</si>
  <si>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</si>
  <si>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</si>
  <si>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</si>
  <si>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</si>
  <si>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</si>
  <si>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</si>
  <si>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</si>
  <si>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</si>
  <si>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</si>
  <si>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</si>
  <si>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</si>
  <si>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</si>
  <si>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</si>
  <si>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</si>
  <si>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</si>
  <si>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</si>
  <si>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</si>
  <si>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</si>
  <si>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</si>
  <si>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</si>
  <si>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</si>
  <si>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</si>
  <si>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</si>
  <si>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</si>
  <si>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</si>
  <si>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</si>
  <si>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</si>
  <si>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</si>
  <si>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</si>
  <si>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</si>
  <si>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</si>
  <si>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</si>
  <si>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</si>
  <si>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</si>
  <si>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</si>
  <si>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</si>
  <si>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</si>
  <si>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</si>
  <si>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</si>
  <si>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</si>
  <si>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</si>
  <si>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</si>
  <si>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</si>
  <si>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</si>
  <si>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</si>
  <si>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</si>
  <si>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</si>
  <si>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</si>
  <si>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</si>
  <si>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</si>
  <si>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</si>
  <si>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</si>
  <si>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</si>
  <si>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</si>
  <si>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</si>
  <si>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</si>
  <si>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</si>
  <si>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</si>
  <si>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</si>
  <si>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</si>
  <si>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</si>
  <si>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</si>
  <si>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</si>
  <si>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</si>
  <si>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</si>
  <si>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</si>
  <si>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</si>
  <si>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</si>
  <si>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</si>
  <si>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</si>
  <si>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</si>
  <si>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</si>
  <si>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</si>
  <si>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</si>
  <si>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</si>
  <si>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</si>
  <si>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</si>
  <si>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</si>
  <si>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</si>
  <si>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</si>
  <si>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</si>
  <si>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</si>
  <si>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</si>
  <si>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</si>
  <si>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</si>
  <si>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</si>
  <si>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</si>
  <si>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</si>
  <si>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</si>
  <si>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</si>
  <si>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</si>
  <si>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</si>
  <si>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</si>
  <si>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</si>
  <si>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</si>
  <si>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</si>
  <si>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</si>
  <si>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</si>
  <si>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</si>
  <si>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</si>
  <si>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</si>
  <si>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</si>
  <si>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</si>
  <si>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</si>
  <si>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</si>
  <si>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</si>
  <si>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</si>
  <si>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</si>
  <si>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</si>
  <si>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</si>
  <si>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</si>
  <si>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</si>
  <si>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</si>
  <si>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</si>
  <si>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</si>
  <si>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</si>
  <si>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</si>
  <si>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</si>
  <si>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</si>
  <si>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</si>
  <si>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</si>
  <si>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</si>
  <si>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</si>
  <si>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</si>
  <si>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</si>
  <si>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</si>
  <si>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</si>
  <si>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</si>
  <si>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</si>
  <si>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</si>
  <si>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</si>
  <si>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</si>
  <si>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</si>
  <si>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</si>
  <si>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</si>
  <si>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</si>
  <si>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</si>
  <si>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</si>
  <si>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</si>
  <si>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</si>
  <si>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</si>
  <si>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</si>
  <si>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</si>
  <si>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</si>
  <si>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</si>
  <si>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</si>
  <si>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</si>
  <si>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</si>
  <si>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</si>
  <si>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</si>
  <si>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</si>
  <si>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</si>
  <si>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</si>
  <si>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</si>
  <si>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</si>
  <si>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</si>
  <si>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</si>
  <si>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</si>
  <si>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</si>
  <si>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</si>
  <si>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</si>
  <si>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</si>
  <si>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</si>
  <si>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</si>
  <si>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</si>
  <si>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</si>
  <si>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</si>
  <si>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</si>
  <si>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</si>
  <si>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</si>
  <si>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</si>
  <si>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</si>
  <si>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</si>
  <si>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</si>
  <si>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</si>
  <si>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</si>
  <si>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</si>
  <si>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</si>
  <si>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</si>
  <si>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</si>
  <si>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</si>
  <si>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</si>
  <si>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</si>
  <si>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</si>
  <si>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</si>
  <si>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</si>
  <si>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</si>
  <si>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</si>
  <si>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</si>
  <si>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</si>
  <si>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</si>
  <si>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</si>
  <si>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</si>
  <si>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</si>
  <si>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</si>
  <si>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</si>
  <si>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</si>
  <si>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</si>
  <si>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</si>
  <si>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</si>
  <si>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</si>
  <si>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</si>
  <si>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</si>
  <si>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</si>
  <si>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</si>
  <si>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</si>
  <si>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</si>
  <si>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</si>
  <si>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</si>
  <si>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</si>
  <si>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</si>
  <si>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</si>
  <si>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</si>
  <si>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</si>
  <si>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</si>
  <si>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</si>
  <si>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</si>
  <si>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</si>
  <si>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</si>
  <si>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</si>
  <si>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</si>
  <si>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</si>
  <si>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</si>
  <si>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</si>
  <si>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</si>
  <si>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</si>
  <si>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</si>
  <si>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</si>
  <si>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</si>
  <si>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</si>
  <si>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</si>
  <si>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</si>
  <si>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</si>
  <si>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</si>
  <si>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</si>
  <si>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</si>
  <si>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</si>
  <si>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</si>
  <si>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</si>
  <si>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</si>
  <si>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</si>
  <si>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</si>
  <si>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</si>
  <si>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</si>
  <si>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</si>
  <si>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</si>
  <si>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</si>
  <si>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</si>
  <si>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</si>
  <si>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</si>
  <si>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</si>
  <si>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</si>
  <si>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</si>
  <si>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</si>
  <si>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</si>
  <si>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</si>
  <si>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</si>
  <si>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</si>
  <si>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</si>
  <si>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</si>
  <si>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</si>
  <si>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</si>
  <si>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</si>
  <si>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</si>
  <si>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</si>
  <si>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</si>
  <si>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</si>
  <si>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</si>
  <si>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</si>
  <si>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</si>
  <si>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</si>
  <si>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</si>
  <si>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</si>
  <si>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</si>
  <si>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</si>
  <si>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</si>
  <si>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</si>
  <si>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</si>
  <si>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</si>
  <si>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</si>
  <si>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</si>
  <si>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</si>
  <si>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</si>
  <si>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</si>
  <si>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</si>
  <si>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</si>
  <si>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</si>
  <si>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</si>
  <si>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</si>
  <si>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</si>
  <si>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</si>
  <si>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</si>
  <si>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</si>
  <si>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</si>
  <si>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</si>
  <si>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</si>
  <si>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</si>
  <si>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</si>
  <si>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</si>
  <si>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</si>
  <si>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</si>
  <si>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</si>
  <si>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</si>
  <si>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</si>
  <si>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</si>
  <si>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</si>
  <si>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</si>
  <si>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</si>
  <si>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</si>
  <si>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</si>
  <si>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</si>
  <si>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</si>
  <si>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</si>
  <si>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</si>
  <si>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</si>
  <si>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</si>
  <si>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</si>
  <si>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</si>
  <si>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</si>
  <si>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</si>
  <si>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</si>
  <si>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</si>
  <si>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</si>
  <si>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</si>
  <si>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</si>
  <si>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</si>
  <si>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</si>
  <si>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</si>
  <si>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</si>
  <si>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</si>
  <si>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</si>
  <si>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</si>
  <si>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</si>
  <si>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</si>
  <si>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</si>
  <si>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</si>
  <si>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</si>
  <si>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</si>
  <si>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</si>
  <si>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</si>
  <si>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</si>
  <si>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</si>
  <si>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</si>
  <si>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</si>
  <si>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</si>
  <si>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</si>
  <si>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</si>
  <si>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</si>
  <si>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</si>
  <si>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</si>
  <si>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</si>
  <si>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</si>
  <si>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</si>
  <si>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</si>
  <si>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</si>
  <si>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</si>
  <si>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</si>
  <si>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</si>
  <si>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</si>
  <si>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</si>
  <si>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</si>
  <si>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</si>
  <si>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</si>
  <si>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</si>
  <si>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</si>
  <si>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</si>
  <si>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</si>
  <si>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</si>
  <si>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</si>
  <si>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</si>
  <si>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</si>
  <si>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</si>
  <si>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</si>
  <si>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</si>
  <si>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</si>
  <si>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</si>
  <si>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</si>
  <si>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</si>
  <si>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</si>
  <si>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</si>
  <si>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</si>
  <si>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</si>
  <si>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</si>
  <si>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</si>
  <si>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</si>
  <si>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</si>
  <si>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</si>
  <si>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</si>
  <si>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</si>
  <si>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</si>
  <si>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</si>
  <si>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</si>
  <si>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</si>
  <si>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</si>
  <si>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</si>
  <si>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</si>
  <si>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</si>
  <si>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</si>
  <si>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</si>
  <si>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</si>
  <si>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</si>
  <si>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</si>
  <si>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</si>
  <si>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</si>
  <si>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</si>
  <si>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</si>
  <si>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</si>
  <si>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</si>
  <si>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</si>
  <si>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</si>
  <si>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</si>
  <si>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</si>
  <si>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</si>
  <si>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</si>
  <si>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</si>
  <si>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</si>
  <si>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</si>
  <si>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</si>
  <si>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</si>
  <si>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</si>
  <si>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</si>
  <si>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</si>
  <si>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</si>
  <si>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</si>
  <si>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</si>
  <si>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</si>
  <si>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</si>
  <si>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</si>
  <si>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</si>
  <si>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</si>
  <si>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</si>
  <si>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</si>
  <si>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</si>
  <si>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</si>
  <si>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</si>
  <si>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</si>
  <si>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</si>
  <si>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</si>
  <si>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</si>
  <si>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</si>
  <si>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</si>
  <si>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</si>
  <si>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</si>
  <si>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</si>
  <si>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</si>
  <si>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</si>
  <si>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</si>
  <si>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</si>
  <si>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</si>
  <si>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</si>
  <si>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</si>
  <si>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</si>
  <si>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</si>
  <si>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</si>
  <si>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</si>
  <si>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</si>
  <si>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</si>
  <si>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</si>
  <si>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</si>
  <si>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</si>
  <si>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</si>
  <si>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</si>
  <si>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</si>
  <si>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</si>
  <si>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</si>
  <si>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</si>
  <si>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</si>
  <si>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</si>
  <si>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</si>
  <si>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</si>
  <si>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</si>
  <si>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</si>
  <si>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</si>
  <si>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</si>
  <si>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</si>
  <si>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</si>
  <si>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</si>
  <si>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</si>
  <si>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</si>
  <si>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</si>
  <si>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</si>
  <si>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</si>
  <si>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</si>
  <si>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</si>
  <si>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</si>
  <si>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</si>
  <si>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</si>
  <si>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</si>
  <si>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</si>
  <si>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</si>
  <si>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</si>
  <si>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</si>
  <si>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</si>
  <si>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</si>
  <si>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</si>
  <si>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</si>
  <si>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</si>
  <si>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</si>
  <si>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</si>
  <si>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</si>
  <si>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</si>
  <si>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</si>
  <si>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</si>
  <si>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</si>
  <si>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</si>
  <si>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</si>
  <si>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</si>
  <si>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</si>
  <si>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</si>
  <si>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</si>
  <si>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</si>
  <si>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</si>
  <si>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</si>
  <si>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</si>
  <si>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</si>
  <si>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</si>
  <si>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</si>
  <si>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</si>
  <si>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</si>
  <si>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</si>
  <si>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</si>
  <si>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</si>
  <si>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</si>
  <si>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</si>
  <si>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</si>
  <si>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</si>
  <si>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</si>
  <si>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</si>
  <si>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</si>
  <si>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</si>
  <si>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</si>
  <si>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</si>
  <si>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</si>
  <si>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</si>
  <si>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</si>
  <si>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</si>
  <si>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</si>
  <si>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</si>
  <si>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</si>
  <si>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</si>
  <si>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</si>
  <si>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</si>
  <si>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</si>
  <si>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</si>
  <si>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</si>
  <si>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</si>
  <si>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</si>
  <si>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</si>
  <si>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</si>
  <si>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</si>
  <si>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</si>
  <si>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</si>
  <si>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</si>
  <si>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</si>
  <si>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</si>
  <si>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</si>
  <si>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</si>
  <si>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</si>
  <si>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</si>
  <si>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</si>
  <si>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</si>
  <si>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</si>
  <si>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</si>
  <si>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</si>
  <si>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</si>
  <si>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</si>
  <si>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</si>
  <si>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</si>
  <si>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</si>
  <si>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</si>
  <si>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</si>
  <si>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</si>
  <si>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</si>
  <si>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</si>
  <si>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</si>
  <si>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</si>
  <si>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</si>
  <si>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</si>
  <si>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</si>
  <si>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</si>
  <si>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</si>
  <si>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</si>
  <si>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</si>
  <si>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</si>
  <si>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</si>
  <si>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</si>
  <si>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</si>
  <si>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</si>
  <si>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</si>
  <si>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</si>
  <si>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</si>
  <si>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</si>
  <si>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</si>
  <si>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</si>
  <si>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</si>
  <si>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</si>
  <si>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</si>
  <si>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</si>
  <si>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</si>
  <si>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</si>
  <si>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</si>
  <si>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</si>
  <si>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</si>
  <si>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</si>
  <si>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</si>
  <si>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</si>
  <si>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</si>
  <si>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</si>
  <si>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</si>
  <si>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</si>
  <si>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</si>
  <si>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</si>
  <si>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</si>
  <si>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</si>
  <si>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</si>
  <si>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</si>
  <si>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</si>
  <si>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</si>
  <si>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</si>
  <si>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</si>
  <si>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</si>
  <si>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</si>
  <si>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</si>
  <si>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</si>
  <si>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</si>
  <si>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</si>
  <si>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</si>
  <si>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</si>
  <si>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</si>
  <si>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</si>
  <si>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</si>
  <si>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</si>
  <si>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</si>
  <si>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</si>
  <si>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</si>
  <si>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</si>
  <si>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</si>
  <si>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</si>
  <si>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</si>
  <si>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</si>
  <si>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</si>
  <si>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</si>
  <si>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</si>
  <si>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</si>
  <si>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</si>
  <si>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</si>
  <si>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</si>
  <si>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</si>
  <si>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</si>
  <si>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</si>
  <si>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</si>
  <si>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</si>
  <si>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</si>
  <si>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</si>
  <si>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</si>
  <si>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</si>
  <si>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</si>
  <si>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</si>
  <si>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</si>
  <si>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</si>
  <si>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</si>
  <si>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</si>
  <si>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</si>
  <si>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</si>
  <si>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</si>
  <si>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</si>
  <si>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</si>
  <si>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</si>
  <si>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</si>
  <si>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</si>
  <si>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</si>
  <si>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</si>
  <si>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</si>
  <si>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</si>
  <si>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</si>
  <si>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</si>
  <si>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NBV-55/2024</t>
  </si>
  <si>
    <t>Izrada potpornog zida oko parkinga pokraj TS Zavalatica i oko bučališta u Docu</t>
  </si>
  <si>
    <t>1 mjesec</t>
  </si>
  <si>
    <t>NBV-56/2024</t>
  </si>
  <si>
    <t>Konzultantske usluge u provedbi pregovaračkog postupka bez prethodne objave poziva na nadmetanje za nabavu "Usluga izrade projektno-tehničke dokumentacije za spomenik hrvatskim braniteljima iz domovinskog rata u Korčuli"</t>
  </si>
  <si>
    <t>NBV-57/2024</t>
  </si>
  <si>
    <t>Rekonstrukcija dijela zgrade dječjeg vrtića Korčula u Korčuli</t>
  </si>
  <si>
    <t>45 dana</t>
  </si>
  <si>
    <t>NBV-58/2024</t>
  </si>
  <si>
    <t>Najam razglasa i rasvjete za koncerte</t>
  </si>
  <si>
    <t>NBV-59/2024</t>
  </si>
  <si>
    <t>Cattering za obilježavanje 80 godina oslobođenja Korčule</t>
  </si>
  <si>
    <t>1 dan</t>
  </si>
  <si>
    <t>NBV-60/2024</t>
  </si>
  <si>
    <t>Hitna sanacija štete od kiše na području MO Pupnatu</t>
  </si>
  <si>
    <t>30 dana</t>
  </si>
  <si>
    <t>NBV-61/2024</t>
  </si>
  <si>
    <t>Nabava betona za hitnu sanaciju puta u Pupnatu</t>
  </si>
  <si>
    <t>NBV-62/2024</t>
  </si>
  <si>
    <t>Nabava i ugradnja IP kamera</t>
  </si>
  <si>
    <t>3 mjeseca</t>
  </si>
  <si>
    <t>NBV-63/2024</t>
  </si>
  <si>
    <t>Usluga uspostave digitalne evidencije prostornih podataka Grada Korčule</t>
  </si>
  <si>
    <t>NBV-64/2024</t>
  </si>
  <si>
    <t>Uspostava sustava "Pametni parking" - senzori i sustav koji prati zauzetost parkirališta</t>
  </si>
  <si>
    <t>NBV-65/2024</t>
  </si>
  <si>
    <t>Izvođenje građevinskih radova za uređenje mjesnog groblja Kneže</t>
  </si>
  <si>
    <t>ČETVRTE IZMJENE I DOPUNE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</si>
</sst>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4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quotePrefix="1" applyFont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49" fontId="10" fillId="3" borderId="7" xfId="1" applyNumberFormat="1" applyFont="1" applyBorder="1" applyAlignment="1" applyProtection="1">
      <alignment horizontal="center" vertical="center" wrapText="1"/>
      <protection locked="0"/>
    </xf>
    <xf numFmtId="0" fontId="6" fillId="0" borderId="0" xfId="3"/>
    <xf numFmtId="0" fontId="6" fillId="0" borderId="0" xfId="3" applyAlignment="1">
      <alignment wrapText="1"/>
    </xf>
    <xf numFmtId="0" fontId="0" fillId="0" borderId="0" xfId="0" applyAlignment="1">
      <alignment wrapText="1"/>
    </xf>
    <xf numFmtId="0" fontId="6" fillId="0" borderId="0" xfId="3" applyAlignment="1">
      <alignment horizontal="left"/>
    </xf>
    <xf numFmtId="4" fontId="6" fillId="0" borderId="0" xfId="3" applyNumberFormat="1"/>
    <xf numFmtId="4" fontId="0" fillId="0" borderId="0" xfId="0" applyNumberFormat="1"/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28. listopada 2024. godine donijela je:												</a:t>
          </a:r>
          <a:r>
            <a:rPr lang="hr-HR" sz="1100" b="1"/>
            <a:t>ČETVRTE</a:t>
          </a:r>
          <a:r>
            <a:rPr lang="hr-HR" sz="1100" b="1" baseline="0"/>
            <a:t> IZMJENE I DOPUNE</a:t>
          </a:r>
          <a:endParaRPr lang="hr-HR" sz="1100" b="1"/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16</xdr:row>
      <xdr:rowOff>48847</xdr:rowOff>
    </xdr:from>
    <xdr:to>
      <xdr:col>2</xdr:col>
      <xdr:colOff>8281</xdr:colOff>
      <xdr:row>21</xdr:row>
      <xdr:rowOff>48846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8438174"/>
          <a:ext cx="1937704" cy="7326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2117-9-03/2-24-5</a:t>
          </a:r>
        </a:p>
      </xdr:txBody>
    </xdr:sp>
    <xdr:clientData/>
  </xdr:twoCellAnchor>
  <xdr:twoCellAnchor>
    <xdr:from>
      <xdr:col>14</xdr:col>
      <xdr:colOff>18369</xdr:colOff>
      <xdr:row>18</xdr:row>
      <xdr:rowOff>12211</xdr:rowOff>
    </xdr:from>
    <xdr:to>
      <xdr:col>17</xdr:col>
      <xdr:colOff>14822</xdr:colOff>
      <xdr:row>24</xdr:row>
      <xdr:rowOff>85480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8694615"/>
          <a:ext cx="2658569" cy="952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7"/>
  <sheetViews>
    <sheetView tabSelected="1" zoomScale="78" zoomScaleNormal="78" workbookViewId="0">
      <pane ySplit="3" topLeftCell="A4" activePane="bottomLeft" state="frozen"/>
      <selection pane="bottomLeft" activeCell="A14" sqref="A14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26" t="s">
        <v>2589</v>
      </c>
      <c r="B3" s="33" t="s">
        <v>12050</v>
      </c>
      <c r="C3" s="27" t="s">
        <v>12052</v>
      </c>
      <c r="D3" s="27" t="s">
        <v>18896</v>
      </c>
      <c r="E3" s="27" t="s">
        <v>18897</v>
      </c>
      <c r="F3" s="29" t="s">
        <v>111</v>
      </c>
      <c r="G3" s="27" t="s">
        <v>18916</v>
      </c>
      <c r="H3" s="27" t="s">
        <v>2588</v>
      </c>
      <c r="I3" s="28" t="s">
        <v>18911</v>
      </c>
      <c r="J3" s="30" t="s">
        <v>18917</v>
      </c>
      <c r="K3" s="25" t="s">
        <v>4</v>
      </c>
      <c r="L3" s="31" t="s">
        <v>18903</v>
      </c>
      <c r="M3" s="30" t="s">
        <v>18904</v>
      </c>
      <c r="N3" s="30" t="s">
        <v>18906</v>
      </c>
      <c r="O3" s="24" t="s">
        <v>2590</v>
      </c>
      <c r="P3" s="32" t="s">
        <v>18908</v>
      </c>
      <c r="Q3" s="32" t="s">
        <v>18909</v>
      </c>
    </row>
    <row r="4" spans="1:17" ht="45" customHeight="1" x14ac:dyDescent="0.25">
      <c r="A4" s="23">
        <v>1</v>
      </c>
      <c r="B4" s="34" t="s">
        <v>18921</v>
      </c>
      <c r="C4" s="34" t="s">
        <v>12058</v>
      </c>
      <c r="D4" s="35" t="s">
        <v>18922</v>
      </c>
      <c r="E4" s="34" t="s">
        <v>0</v>
      </c>
      <c r="F4" s="37">
        <v>45262620</v>
      </c>
      <c r="G4" s="38">
        <v>6000</v>
      </c>
      <c r="H4" s="34" t="s">
        <v>12058</v>
      </c>
      <c r="I4" s="34" t="s">
        <v>98</v>
      </c>
      <c r="J4" s="34" t="s">
        <v>98</v>
      </c>
      <c r="K4" s="34"/>
      <c r="L4" s="34" t="s">
        <v>98</v>
      </c>
      <c r="M4" s="34" t="s">
        <v>2593</v>
      </c>
      <c r="N4" s="34" t="s">
        <v>18923</v>
      </c>
      <c r="O4" s="35" t="s">
        <v>18948</v>
      </c>
      <c r="P4" s="22"/>
      <c r="Q4" s="22"/>
    </row>
    <row r="5" spans="1:17" ht="45" customHeight="1" x14ac:dyDescent="0.25">
      <c r="A5" s="23">
        <v>2</v>
      </c>
      <c r="B5" s="34" t="s">
        <v>18924</v>
      </c>
      <c r="C5" s="34" t="s">
        <v>12058</v>
      </c>
      <c r="D5" s="35" t="s">
        <v>18925</v>
      </c>
      <c r="E5" s="34" t="s">
        <v>1</v>
      </c>
      <c r="F5" s="34" t="s">
        <v>11375</v>
      </c>
      <c r="G5" s="38">
        <v>3900</v>
      </c>
      <c r="H5" s="34" t="s">
        <v>12058</v>
      </c>
      <c r="I5" s="34" t="s">
        <v>98</v>
      </c>
      <c r="J5" s="34" t="s">
        <v>98</v>
      </c>
      <c r="K5" s="34"/>
      <c r="L5" s="34" t="s">
        <v>98</v>
      </c>
      <c r="M5" s="34" t="s">
        <v>2593</v>
      </c>
      <c r="N5" s="34" t="s">
        <v>18923</v>
      </c>
      <c r="O5" s="35" t="s">
        <v>18948</v>
      </c>
      <c r="P5" s="22"/>
      <c r="Q5" s="22"/>
    </row>
    <row r="6" spans="1:17" ht="45" customHeight="1" x14ac:dyDescent="0.25">
      <c r="A6" s="23">
        <v>3</v>
      </c>
      <c r="B6" s="34" t="s">
        <v>18926</v>
      </c>
      <c r="C6" s="34" t="s">
        <v>12058</v>
      </c>
      <c r="D6" s="35" t="s">
        <v>18927</v>
      </c>
      <c r="E6" s="34" t="s">
        <v>0</v>
      </c>
      <c r="F6" s="34" t="s">
        <v>9757</v>
      </c>
      <c r="G6" s="38">
        <v>16000</v>
      </c>
      <c r="H6" s="34" t="s">
        <v>12058</v>
      </c>
      <c r="I6" s="34" t="s">
        <v>98</v>
      </c>
      <c r="J6" s="34" t="s">
        <v>98</v>
      </c>
      <c r="K6" s="34"/>
      <c r="L6" s="34" t="s">
        <v>98</v>
      </c>
      <c r="M6" s="34" t="s">
        <v>2593</v>
      </c>
      <c r="N6" s="34" t="s">
        <v>18928</v>
      </c>
      <c r="O6" s="35" t="s">
        <v>18948</v>
      </c>
      <c r="P6" s="22"/>
      <c r="Q6" s="22"/>
    </row>
    <row r="7" spans="1:17" ht="45" customHeight="1" x14ac:dyDescent="0.25">
      <c r="A7" s="23">
        <v>4</v>
      </c>
      <c r="B7" s="34" t="s">
        <v>18929</v>
      </c>
      <c r="C7" s="34" t="s">
        <v>12058</v>
      </c>
      <c r="D7" s="35" t="s">
        <v>18930</v>
      </c>
      <c r="E7" s="34" t="s">
        <v>1</v>
      </c>
      <c r="F7" s="34" t="s">
        <v>9872</v>
      </c>
      <c r="G7" s="38">
        <v>7000</v>
      </c>
      <c r="H7" s="34" t="s">
        <v>12058</v>
      </c>
      <c r="I7" s="34" t="s">
        <v>98</v>
      </c>
      <c r="J7" s="34" t="s">
        <v>98</v>
      </c>
      <c r="K7" s="34"/>
      <c r="L7" s="34" t="s">
        <v>98</v>
      </c>
      <c r="M7" s="34" t="s">
        <v>2593</v>
      </c>
      <c r="N7" s="34" t="s">
        <v>18923</v>
      </c>
      <c r="O7" s="35" t="s">
        <v>18948</v>
      </c>
      <c r="P7" s="22"/>
      <c r="Q7" s="22"/>
    </row>
    <row r="8" spans="1:17" ht="45" customHeight="1" x14ac:dyDescent="0.25">
      <c r="A8" s="23">
        <v>5</v>
      </c>
      <c r="B8" s="34" t="s">
        <v>18931</v>
      </c>
      <c r="C8" s="34" t="s">
        <v>12058</v>
      </c>
      <c r="D8" s="35" t="s">
        <v>18932</v>
      </c>
      <c r="E8" s="34" t="s">
        <v>1</v>
      </c>
      <c r="F8" s="34" t="s">
        <v>10324</v>
      </c>
      <c r="G8" s="38">
        <v>2800</v>
      </c>
      <c r="H8" s="34" t="s">
        <v>12058</v>
      </c>
      <c r="I8" s="34" t="s">
        <v>98</v>
      </c>
      <c r="J8" s="34" t="s">
        <v>98</v>
      </c>
      <c r="K8" s="34"/>
      <c r="L8" s="34" t="s">
        <v>98</v>
      </c>
      <c r="M8" s="34" t="s">
        <v>2593</v>
      </c>
      <c r="N8" s="34" t="s">
        <v>18933</v>
      </c>
      <c r="O8" s="35" t="s">
        <v>18948</v>
      </c>
      <c r="P8" s="22"/>
      <c r="Q8" s="22"/>
    </row>
    <row r="9" spans="1:17" ht="45" customHeight="1" x14ac:dyDescent="0.25">
      <c r="A9" s="23">
        <v>6</v>
      </c>
      <c r="B9" s="34" t="s">
        <v>18934</v>
      </c>
      <c r="C9" s="34" t="s">
        <v>12058</v>
      </c>
      <c r="D9" s="35" t="s">
        <v>18935</v>
      </c>
      <c r="E9" s="34" t="s">
        <v>0</v>
      </c>
      <c r="F9" s="34" t="s">
        <v>9318</v>
      </c>
      <c r="G9" s="38">
        <v>6200</v>
      </c>
      <c r="H9" s="34" t="s">
        <v>12058</v>
      </c>
      <c r="I9" s="34" t="s">
        <v>98</v>
      </c>
      <c r="J9" s="34" t="s">
        <v>98</v>
      </c>
      <c r="K9" s="34"/>
      <c r="L9" s="34" t="s">
        <v>98</v>
      </c>
      <c r="M9" s="34" t="s">
        <v>2593</v>
      </c>
      <c r="N9" s="34" t="s">
        <v>18936</v>
      </c>
      <c r="O9" s="35" t="s">
        <v>18948</v>
      </c>
      <c r="P9" s="34"/>
      <c r="Q9" s="21"/>
    </row>
    <row r="10" spans="1:17" ht="45" customHeight="1" x14ac:dyDescent="0.25">
      <c r="A10" s="23">
        <v>7</v>
      </c>
      <c r="B10" s="34" t="s">
        <v>18937</v>
      </c>
      <c r="C10" s="34" t="s">
        <v>12058</v>
      </c>
      <c r="D10" s="35" t="s">
        <v>18938</v>
      </c>
      <c r="E10" s="34" t="s">
        <v>0</v>
      </c>
      <c r="F10" s="34" t="s">
        <v>8458</v>
      </c>
      <c r="G10" s="38">
        <v>4095</v>
      </c>
      <c r="H10" s="34" t="s">
        <v>12058</v>
      </c>
      <c r="I10" s="34" t="s">
        <v>98</v>
      </c>
      <c r="J10" s="34" t="s">
        <v>98</v>
      </c>
      <c r="K10" s="34"/>
      <c r="L10" s="34" t="s">
        <v>98</v>
      </c>
      <c r="M10" s="34" t="s">
        <v>2593</v>
      </c>
      <c r="N10" s="34" t="s">
        <v>18936</v>
      </c>
      <c r="O10" s="35" t="s">
        <v>18948</v>
      </c>
      <c r="P10" s="34"/>
      <c r="Q10" s="21"/>
    </row>
    <row r="11" spans="1:17" ht="45" customHeight="1" x14ac:dyDescent="0.25">
      <c r="A11" s="23">
        <v>8</v>
      </c>
      <c r="B11" s="34" t="s">
        <v>18939</v>
      </c>
      <c r="C11" s="34" t="s">
        <v>12058</v>
      </c>
      <c r="D11" s="34" t="s">
        <v>18940</v>
      </c>
      <c r="E11" s="34" t="s">
        <v>18898</v>
      </c>
      <c r="F11" s="34" t="s">
        <v>6434</v>
      </c>
      <c r="G11" s="38">
        <v>8680</v>
      </c>
      <c r="H11" s="34" t="s">
        <v>12058</v>
      </c>
      <c r="I11" s="34" t="s">
        <v>98</v>
      </c>
      <c r="J11" s="34" t="s">
        <v>98</v>
      </c>
      <c r="K11" s="34"/>
      <c r="L11" s="34" t="s">
        <v>98</v>
      </c>
      <c r="M11" s="34" t="s">
        <v>2594</v>
      </c>
      <c r="N11" s="34" t="s">
        <v>18941</v>
      </c>
      <c r="O11" s="35" t="s">
        <v>18948</v>
      </c>
      <c r="P11" s="34"/>
      <c r="Q11" s="21"/>
    </row>
    <row r="12" spans="1:17" ht="45" customHeight="1" x14ac:dyDescent="0.25">
      <c r="A12" s="23">
        <v>9</v>
      </c>
      <c r="B12" s="34" t="s">
        <v>18942</v>
      </c>
      <c r="C12" s="34" t="s">
        <v>12058</v>
      </c>
      <c r="D12" s="35" t="s">
        <v>18943</v>
      </c>
      <c r="E12" s="34" t="s">
        <v>1</v>
      </c>
      <c r="F12" s="34" t="s">
        <v>10949</v>
      </c>
      <c r="G12" s="38">
        <v>26300</v>
      </c>
      <c r="H12" s="34" t="s">
        <v>12058</v>
      </c>
      <c r="I12" s="34" t="s">
        <v>98</v>
      </c>
      <c r="J12" s="34" t="s">
        <v>98</v>
      </c>
      <c r="K12" s="34"/>
      <c r="L12" s="34" t="s">
        <v>98</v>
      </c>
      <c r="M12" s="34" t="s">
        <v>2594</v>
      </c>
      <c r="N12" s="34" t="s">
        <v>18941</v>
      </c>
      <c r="O12" s="35" t="s">
        <v>18948</v>
      </c>
      <c r="P12" s="34"/>
      <c r="Q12" s="22"/>
    </row>
    <row r="13" spans="1:17" ht="45" customHeight="1" x14ac:dyDescent="0.25">
      <c r="A13" s="23">
        <v>10</v>
      </c>
      <c r="B13" t="s">
        <v>18944</v>
      </c>
      <c r="C13" t="s">
        <v>18894</v>
      </c>
      <c r="D13" s="36" t="s">
        <v>18945</v>
      </c>
      <c r="E13" t="s">
        <v>18898</v>
      </c>
      <c r="F13" t="s">
        <v>9646</v>
      </c>
      <c r="G13" s="39">
        <v>47420.800000000003</v>
      </c>
      <c r="H13" t="s">
        <v>2</v>
      </c>
      <c r="I13" t="s">
        <v>98</v>
      </c>
      <c r="J13" t="s">
        <v>98</v>
      </c>
      <c r="K13"/>
      <c r="L13" t="s">
        <v>98</v>
      </c>
      <c r="M13" t="s">
        <v>2594</v>
      </c>
      <c r="N13" t="s">
        <v>18941</v>
      </c>
      <c r="O13" s="35" t="s">
        <v>18948</v>
      </c>
      <c r="P13" s="34"/>
      <c r="Q13" s="7"/>
    </row>
    <row r="14" spans="1:17" ht="45" customHeight="1" x14ac:dyDescent="0.25">
      <c r="A14" s="23">
        <v>11</v>
      </c>
      <c r="B14" t="s">
        <v>18946</v>
      </c>
      <c r="C14" t="s">
        <v>12058</v>
      </c>
      <c r="D14" s="36" t="s">
        <v>18947</v>
      </c>
      <c r="E14" t="s">
        <v>0</v>
      </c>
      <c r="F14" t="s">
        <v>9570</v>
      </c>
      <c r="G14" s="39">
        <v>6500</v>
      </c>
      <c r="H14" t="s">
        <v>12058</v>
      </c>
      <c r="I14" t="s">
        <v>98</v>
      </c>
      <c r="J14" t="s">
        <v>98</v>
      </c>
      <c r="K14"/>
      <c r="L14" t="s">
        <v>98</v>
      </c>
      <c r="M14" t="s">
        <v>2594</v>
      </c>
      <c r="N14" t="s">
        <v>18923</v>
      </c>
      <c r="O14" s="35" t="s">
        <v>18948</v>
      </c>
      <c r="P14" s="34"/>
      <c r="Q14" s="7"/>
    </row>
    <row r="15" spans="1:17" x14ac:dyDescent="0.2">
      <c r="A15" s="9" t="str">
        <f t="shared" ref="A5:A66" si="0">IF(LEN(B15)&gt;0,TEXT(ROW(B15)-3,"0000"),(IF(LEN(B16)&gt;0,"unesite ev. broj nabave i ostale podatke","")))</f>
        <v/>
      </c>
      <c r="C15" s="7"/>
      <c r="D15" s="7"/>
      <c r="E15" s="7"/>
      <c r="F15" s="13"/>
      <c r="G15" s="8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x14ac:dyDescent="0.2">
      <c r="A16" s="9" t="str">
        <f t="shared" si="0"/>
        <v/>
      </c>
      <c r="C16" s="7"/>
      <c r="D16" s="7"/>
      <c r="E16" s="7"/>
      <c r="F16" s="13"/>
      <c r="G16" s="8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">
      <c r="A17" s="9" t="str">
        <f t="shared" si="0"/>
        <v/>
      </c>
      <c r="C17" s="7"/>
      <c r="D17" s="7"/>
      <c r="E17" s="7"/>
      <c r="F17" s="13"/>
      <c r="G17" s="8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">
      <c r="A18" s="9" t="str">
        <f t="shared" si="0"/>
        <v/>
      </c>
      <c r="C18" s="7"/>
      <c r="D18" s="7"/>
      <c r="E18" s="7"/>
      <c r="F18" s="13"/>
      <c r="G18" s="8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ref="A67:A130" si="1">IF(LEN(B67)&gt;0,TEXT(ROW(B67)-3,"0000"),(IF(LEN(B68)&gt;0,"unesite ev. broj nabave i ostale podatke","")))</f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1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si="1"/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ref="A131:A194" si="2">IF(LEN(B131)&gt;0,TEXT(ROW(B131)-3,"0000"),(IF(LEN(B132)&gt;0,"unesite ev. broj nabave i ostale podatke","")))</f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2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2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ref="A195:A258" si="3">IF(LEN(B195)&gt;0,TEXT(ROW(B195)-3,"0000"),(IF(LEN(B196)&gt;0,"unesite ev. broj nabave i ostale podatke","")))</f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3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3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ref="A259:A322" si="4">IF(LEN(B259)&gt;0,TEXT(ROW(B259)-3,"0000"),(IF(LEN(B260)&gt;0,"unesite ev. broj nabave i ostale podatke","")))</f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4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4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ref="A323:A386" si="5">IF(LEN(B323)&gt;0,TEXT(ROW(B323)-3,"0000"),(IF(LEN(B324)&gt;0,"unesite ev. broj nabave i ostale podatke","")))</f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5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5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ref="A387:A450" si="6">IF(LEN(B387)&gt;0,TEXT(ROW(B387)-3,"0000"),(IF(LEN(B388)&gt;0,"unesite ev. broj nabave i ostale podatke","")))</f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6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6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ref="A451:A514" si="7">IF(LEN(B451)&gt;0,TEXT(ROW(B451)-3,"0000"),(IF(LEN(B452)&gt;0,"unesite ev. broj nabave i ostale podatke","")))</f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7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7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ref="A515:A578" si="8">IF(LEN(B515)&gt;0,TEXT(ROW(B515)-3,"0000"),(IF(LEN(B516)&gt;0,"unesite ev. broj nabave i ostale podatke","")))</f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8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8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ref="A579:A642" si="9">IF(LEN(B579)&gt;0,TEXT(ROW(B579)-3,"0000"),(IF(LEN(B580)&gt;0,"unesite ev. broj nabave i ostale podatke","")))</f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9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9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ref="A643:A706" si="10">IF(LEN(B643)&gt;0,TEXT(ROW(B643)-3,"0000"),(IF(LEN(B644)&gt;0,"unesite ev. broj nabave i ostale podatke","")))</f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10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10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ref="A707:A770" si="11">IF(LEN(B707)&gt;0,TEXT(ROW(B707)-3,"0000"),(IF(LEN(B708)&gt;0,"unesite ev. broj nabave i ostale podatke","")))</f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1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1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ref="A771:A834" si="12">IF(LEN(B771)&gt;0,TEXT(ROW(B771)-3,"0000"),(IF(LEN(B772)&gt;0,"unesite ev. broj nabave i ostale podatke","")))</f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2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2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ref="A835:A898" si="13">IF(LEN(B835)&gt;0,TEXT(ROW(B835)-3,"0000"),(IF(LEN(B836)&gt;0,"unesite ev. broj nabave i ostale podatke","")))</f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3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3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ref="A899:A962" si="14">IF(LEN(B899)&gt;0,TEXT(ROW(B899)-3,"0000"),(IF(LEN(B900)&gt;0,"unesite ev. broj nabave i ostale podatke","")))</f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4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4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ref="A963:A1026" si="15">IF(LEN(B963)&gt;0,TEXT(ROW(B963)-3,"0000"),(IF(LEN(B964)&gt;0,"unesite ev. broj nabave i ostale podatke","")))</f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5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5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ref="A1027:A1090" si="16">IF(LEN(B1027)&gt;0,TEXT(ROW(B1027)-3,"0000"),(IF(LEN(B1028)&gt;0,"unesite ev. broj nabave i ostale podatke","")))</f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6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6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ref="A1091:A1154" si="17">IF(LEN(B1091)&gt;0,TEXT(ROW(B1091)-3,"0000"),(IF(LEN(B1092)&gt;0,"unesite ev. broj nabave i ostale podatke","")))</f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7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7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ref="A1155:A1218" si="18">IF(LEN(B1155)&gt;0,TEXT(ROW(B1155)-3,"0000"),(IF(LEN(B1156)&gt;0,"unesite ev. broj nabave i ostale podatke","")))</f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8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8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ref="A1219:A1282" si="19">IF(LEN(B1219)&gt;0,TEXT(ROW(B1219)-3,"0000"),(IF(LEN(B1220)&gt;0,"unesite ev. broj nabave i ostale podatke","")))</f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9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9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ref="A1283:A1346" si="20">IF(LEN(B1283)&gt;0,TEXT(ROW(B1283)-3,"0000"),(IF(LEN(B1284)&gt;0,"unesite ev. broj nabave i ostale podatke","")))</f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20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20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ref="A1347:A1410" si="21">IF(LEN(B1347)&gt;0,TEXT(ROW(B1347)-3,"0000"),(IF(LEN(B1348)&gt;0,"unesite ev. broj nabave i ostale podatke","")))</f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1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1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ref="A1411:A1474" si="22">IF(LEN(B1411)&gt;0,TEXT(ROW(B1411)-3,"0000"),(IF(LEN(B1412)&gt;0,"unesite ev. broj nabave i ostale podatke","")))</f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2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2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ref="A1475:A1538" si="23">IF(LEN(B1475)&gt;0,TEXT(ROW(B1475)-3,"0000"),(IF(LEN(B1476)&gt;0,"unesite ev. broj nabave i ostale podatke","")))</f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3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3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ref="A1539:A1602" si="24">IF(LEN(B1539)&gt;0,TEXT(ROW(B1539)-3,"0000"),(IF(LEN(B1540)&gt;0,"unesite ev. broj nabave i ostale podatke","")))</f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4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4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ref="A1603:A1666" si="25">IF(LEN(B1603)&gt;0,TEXT(ROW(B1603)-3,"0000"),(IF(LEN(B1604)&gt;0,"unesite ev. broj nabave i ostale podatke","")))</f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5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5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ref="A1667:A1730" si="26">IF(LEN(B1667)&gt;0,TEXT(ROW(B1667)-3,"0000"),(IF(LEN(B1668)&gt;0,"unesite ev. broj nabave i ostale podatke","")))</f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6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6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ref="A1731:A1794" si="27">IF(LEN(B1731)&gt;0,TEXT(ROW(B1731)-3,"0000"),(IF(LEN(B1732)&gt;0,"unesite ev. broj nabave i ostale podatke","")))</f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7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7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ref="A1795:A1858" si="28">IF(LEN(B1795)&gt;0,TEXT(ROW(B1795)-3,"0000"),(IF(LEN(B1796)&gt;0,"unesite ev. broj nabave i ostale podatke","")))</f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8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8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ref="A1859:A1922" si="29">IF(LEN(B1859)&gt;0,TEXT(ROW(B1859)-3,"0000"),(IF(LEN(B1860)&gt;0,"unesite ev. broj nabave i ostale podatke","")))</f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9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9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ref="A1923:A1986" si="30">IF(LEN(B1923)&gt;0,TEXT(ROW(B1923)-3,"0000"),(IF(LEN(B1924)&gt;0,"unesite ev. broj nabave i ostale podatke","")))</f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30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30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ref="A1987:A2050" si="31">IF(LEN(B1987)&gt;0,TEXT(ROW(B1987)-3,"0000"),(IF(LEN(B1988)&gt;0,"unesite ev. broj nabave i ostale podatke","")))</f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1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1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ref="A2051:A2114" si="32">IF(LEN(B2051)&gt;0,TEXT(ROW(B2051)-3,"0000"),(IF(LEN(B2052)&gt;0,"unesite ev. broj nabave i ostale podatke","")))</f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2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2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ref="A2115:A2178" si="33">IF(LEN(B2115)&gt;0,TEXT(ROW(B2115)-3,"0000"),(IF(LEN(B2116)&gt;0,"unesite ev. broj nabave i ostale podatke","")))</f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3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3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ref="A2179:A2242" si="34">IF(LEN(B2179)&gt;0,TEXT(ROW(B2179)-3,"0000"),(IF(LEN(B2180)&gt;0,"unesite ev. broj nabave i ostale podatke","")))</f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4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4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ref="A2243:A2306" si="35">IF(LEN(B2243)&gt;0,TEXT(ROW(B2243)-3,"0000"),(IF(LEN(B2244)&gt;0,"unesite ev. broj nabave i ostale podatke","")))</f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5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5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ref="A2307:A2370" si="36">IF(LEN(B2307)&gt;0,TEXT(ROW(B2307)-3,"0000"),(IF(LEN(B2308)&gt;0,"unesite ev. broj nabave i ostale podatke","")))</f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6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6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ref="A2371:A2434" si="37">IF(LEN(B2371)&gt;0,TEXT(ROW(B2371)-3,"0000"),(IF(LEN(B2372)&gt;0,"unesite ev. broj nabave i ostale podatke","")))</f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7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7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ref="A2435:A2498" si="38">IF(LEN(B2435)&gt;0,TEXT(ROW(B2435)-3,"0000"),(IF(LEN(B2436)&gt;0,"unesite ev. broj nabave i ostale podatke","")))</f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8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8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ref="A2499:A2562" si="39">IF(LEN(B2499)&gt;0,TEXT(ROW(B2499)-3,"0000"),(IF(LEN(B2500)&gt;0,"unesite ev. broj nabave i ostale podatke","")))</f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9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9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ref="A2563:A2626" si="40">IF(LEN(B2563)&gt;0,TEXT(ROW(B2563)-3,"0000"),(IF(LEN(B2564)&gt;0,"unesite ev. broj nabave i ostale podatke","")))</f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40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40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ref="A2627:A2690" si="41">IF(LEN(B2627)&gt;0,TEXT(ROW(B2627)-3,"0000"),(IF(LEN(B2628)&gt;0,"unesite ev. broj nabave i ostale podatke","")))</f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1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1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ref="A2691:A2754" si="42">IF(LEN(B2691)&gt;0,TEXT(ROW(B2691)-3,"0000"),(IF(LEN(B2692)&gt;0,"unesite ev. broj nabave i ostale podatke","")))</f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2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2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ref="A2755:A2818" si="43">IF(LEN(B2755)&gt;0,TEXT(ROW(B2755)-3,"0000"),(IF(LEN(B2756)&gt;0,"unesite ev. broj nabave i ostale podatke","")))</f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3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3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ref="A2819:A2882" si="44">IF(LEN(B2819)&gt;0,TEXT(ROW(B2819)-3,"0000"),(IF(LEN(B2820)&gt;0,"unesite ev. broj nabave i ostale podatke","")))</f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4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4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ref="A2883:A2946" si="45">IF(LEN(B2883)&gt;0,TEXT(ROW(B2883)-3,"0000"),(IF(LEN(B2884)&gt;0,"unesite ev. broj nabave i ostale podatke","")))</f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5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5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ref="A2947:A3010" si="46">IF(LEN(B2947)&gt;0,TEXT(ROW(B2947)-3,"0000"),(IF(LEN(B2948)&gt;0,"unesite ev. broj nabave i ostale podatke","")))</f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6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6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ref="A3011:A3074" si="47">IF(LEN(B3011)&gt;0,TEXT(ROW(B3011)-3,"0000"),(IF(LEN(B3012)&gt;0,"unesite ev. broj nabave i ostale podatke","")))</f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7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7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ref="A3075:A3138" si="48">IF(LEN(B3075)&gt;0,TEXT(ROW(B3075)-3,"0000"),(IF(LEN(B3076)&gt;0,"unesite ev. broj nabave i ostale podatke","")))</f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8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8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ref="A3139:A3202" si="49">IF(LEN(B3139)&gt;0,TEXT(ROW(B3139)-3,"0000"),(IF(LEN(B3140)&gt;0,"unesite ev. broj nabave i ostale podatke","")))</f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9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9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ref="A3203:A3266" si="50">IF(LEN(B3203)&gt;0,TEXT(ROW(B3203)-3,"0000"),(IF(LEN(B3204)&gt;0,"unesite ev. broj nabave i ostale podatke","")))</f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50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50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ref="A3267:A3330" si="51">IF(LEN(B3267)&gt;0,TEXT(ROW(B3267)-3,"0000"),(IF(LEN(B3268)&gt;0,"unesite ev. broj nabave i ostale podatke","")))</f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1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1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ref="A3331:A3394" si="52">IF(LEN(B3331)&gt;0,TEXT(ROW(B3331)-3,"0000"),(IF(LEN(B3332)&gt;0,"unesite ev. broj nabave i ostale podatke","")))</f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2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2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ref="A3395:A3458" si="53">IF(LEN(B3395)&gt;0,TEXT(ROW(B3395)-3,"0000"),(IF(LEN(B3396)&gt;0,"unesite ev. broj nabave i ostale podatke","")))</f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3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3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ref="A3459:A3522" si="54">IF(LEN(B3459)&gt;0,TEXT(ROW(B3459)-3,"0000"),(IF(LEN(B3460)&gt;0,"unesite ev. broj nabave i ostale podatke","")))</f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4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4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ref="A3523:A3586" si="55">IF(LEN(B3523)&gt;0,TEXT(ROW(B3523)-3,"0000"),(IF(LEN(B3524)&gt;0,"unesite ev. broj nabave i ostale podatke","")))</f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5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5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ref="A3587:A3650" si="56">IF(LEN(B3587)&gt;0,TEXT(ROW(B3587)-3,"0000"),(IF(LEN(B3588)&gt;0,"unesite ev. broj nabave i ostale podatke","")))</f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6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6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ref="A3651:A3714" si="57">IF(LEN(B3651)&gt;0,TEXT(ROW(B3651)-3,"0000"),(IF(LEN(B3652)&gt;0,"unesite ev. broj nabave i ostale podatke","")))</f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7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7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ref="A3715:A3778" si="58">IF(LEN(B3715)&gt;0,TEXT(ROW(B3715)-3,"0000"),(IF(LEN(B3716)&gt;0,"unesite ev. broj nabave i ostale podatke","")))</f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8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8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ref="A3779:A3842" si="59">IF(LEN(B3779)&gt;0,TEXT(ROW(B3779)-3,"0000"),(IF(LEN(B3780)&gt;0,"unesite ev. broj nabave i ostale podatke","")))</f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9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9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ref="A3843:A3906" si="60">IF(LEN(B3843)&gt;0,TEXT(ROW(B3843)-3,"0000"),(IF(LEN(B3844)&gt;0,"unesite ev. broj nabave i ostale podatke","")))</f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60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60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ref="A3907:A3970" si="61">IF(LEN(B3907)&gt;0,TEXT(ROW(B3907)-3,"0000"),(IF(LEN(B3908)&gt;0,"unesite ev. broj nabave i ostale podatke","")))</f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1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1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ref="A3971:A4034" si="62">IF(LEN(B3971)&gt;0,TEXT(ROW(B3971)-3,"0000"),(IF(LEN(B3972)&gt;0,"unesite ev. broj nabave i ostale podatke","")))</f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2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2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ref="A4035:A4066" si="63">IF(LEN(B4035)&gt;0,TEXT(ROW(B4035)-3,"0000"),(IF(LEN(B4036)&gt;0,"unesite ev. broj nabave i ostale podatke","")))</f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3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3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M9999" s="7"/>
      <c r="P9999" s="7"/>
      <c r="Q9999" s="7"/>
    </row>
    <row r="10000" spans="3:17" x14ac:dyDescent="0.2">
      <c r="P10000" s="7"/>
      <c r="Q10000" s="7"/>
    </row>
    <row r="10001" spans="16:17" x14ac:dyDescent="0.2">
      <c r="P10001" s="7"/>
      <c r="Q10001" s="7"/>
    </row>
    <row r="10002" spans="16:17" x14ac:dyDescent="0.2">
      <c r="P10002" s="7"/>
      <c r="Q10002" s="7"/>
    </row>
    <row r="10003" spans="16:17" x14ac:dyDescent="0.2">
      <c r="P10003" s="7"/>
      <c r="Q10003" s="7"/>
    </row>
    <row r="10004" spans="16:17" x14ac:dyDescent="0.2">
      <c r="P10004" s="7"/>
      <c r="Q10004" s="7"/>
    </row>
    <row r="10005" spans="16:17" x14ac:dyDescent="0.2">
      <c r="P10005" s="7"/>
      <c r="Q10005" s="7"/>
    </row>
    <row r="10006" spans="16:17" x14ac:dyDescent="0.2">
      <c r="P10006" s="7"/>
      <c r="Q10006" s="7"/>
    </row>
    <row r="10007" spans="16:17" x14ac:dyDescent="0.2">
      <c r="P10007" s="7"/>
      <c r="Q10007" s="7"/>
    </row>
    <row r="10008" spans="16:17" x14ac:dyDescent="0.2">
      <c r="P10008" s="7"/>
      <c r="Q10008" s="7"/>
    </row>
    <row r="10009" spans="16:17" x14ac:dyDescent="0.2">
      <c r="P10009" s="7"/>
      <c r="Q10009" s="7"/>
    </row>
    <row r="10010" spans="16:17" x14ac:dyDescent="0.2">
      <c r="P10010" s="7"/>
      <c r="Q10010" s="7"/>
    </row>
    <row r="10011" spans="16:17" x14ac:dyDescent="0.2">
      <c r="P10011" s="7"/>
      <c r="Q10011" s="7"/>
    </row>
    <row r="10012" spans="16:17" x14ac:dyDescent="0.2">
      <c r="P10012" s="7"/>
      <c r="Q10012" s="7"/>
    </row>
    <row r="10013" spans="16:17" x14ac:dyDescent="0.2">
      <c r="P10013" s="7"/>
      <c r="Q10013" s="7"/>
    </row>
    <row r="10014" spans="16:17" x14ac:dyDescent="0.2">
      <c r="P10014" s="7"/>
      <c r="Q10014" s="7"/>
    </row>
    <row r="10015" spans="16:17" x14ac:dyDescent="0.2">
      <c r="P10015" s="7"/>
      <c r="Q10015" s="7"/>
    </row>
    <row r="10016" spans="16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</row>
    <row r="10027" spans="16:17" x14ac:dyDescent="0.2">
      <c r="P10027" s="7"/>
    </row>
  </sheetData>
  <sheetProtection formatCells="0" selectLockedCells="1"/>
  <phoneticPr fontId="3" type="noConversion"/>
  <dataValidations count="2">
    <dataValidation type="decimal" allowBlank="1" showInputMessage="1" showErrorMessage="1" sqref="G4:G9998" xr:uid="{00000000-0002-0000-0000-000000000000}">
      <formula1>1</formula1>
      <formula2>999999999999999000000</formula2>
    </dataValidation>
    <dataValidation type="list" allowBlank="1" showInputMessage="1" showErrorMessage="1" sqref="H4:H9998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I15:J9998 L15:L9998 Q4:Q10025 P4:P10027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E15:E9998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M15:M9999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F15:F9998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F15:F9998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I15:J9998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K15:K9998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C15:C9998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D8D6A667-80C3-4B3F-90A8-567C26A27089}">
  <ds:schemaRefs/>
</ds:datastoreItem>
</file>

<file path=customXml/itemProps10.xml><?xml version="1.0" encoding="utf-8"?>
<ds:datastoreItem xmlns:ds="http://schemas.openxmlformats.org/officeDocument/2006/customXml" ds:itemID="{DF457A5A-DDDC-47CC-ADD8-89C22836DD93}">
  <ds:schemaRefs/>
</ds:datastoreItem>
</file>

<file path=customXml/itemProps11.xml><?xml version="1.0" encoding="utf-8"?>
<ds:datastoreItem xmlns:ds="http://schemas.openxmlformats.org/officeDocument/2006/customXml" ds:itemID="{E2CB5A33-26FA-42A2-A8E6-D31172A21980}">
  <ds:schemaRefs/>
</ds:datastoreItem>
</file>

<file path=customXml/itemProps12.xml><?xml version="1.0" encoding="utf-8"?>
<ds:datastoreItem xmlns:ds="http://schemas.openxmlformats.org/officeDocument/2006/customXml" ds:itemID="{4D04AE63-AD15-48F6-B541-5940964CB851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C27EC4A4-33C3-466D-8422-21EBFEF37E92}">
  <ds:schemaRefs/>
</ds:datastoreItem>
</file>

<file path=customXml/itemProps1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4E6AE63D-286B-483B-81B9-F8365691E4E8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20.xml><?xml version="1.0" encoding="utf-8"?>
<ds:datastoreItem xmlns:ds="http://schemas.openxmlformats.org/officeDocument/2006/customXml" ds:itemID="{35E8DF12-86EE-4FC8-AC50-37AC05960CF9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43CA78F4-099B-4994-A7C9-58F418A2550D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4299A46E-FC44-4645-A840-37152B90BDC9}">
  <ds:schemaRefs/>
</ds:datastoreItem>
</file>

<file path=customXml/itemProps8.xml><?xml version="1.0" encoding="utf-8"?>
<ds:datastoreItem xmlns:ds="http://schemas.openxmlformats.org/officeDocument/2006/customXml" ds:itemID="{93837C7B-2E47-4E96-B380-83FDAEF764B4}">
  <ds:schemaRefs/>
</ds:datastoreItem>
</file>

<file path=customXml/itemProps9.xml><?xml version="1.0" encoding="utf-8"?>
<ds:datastoreItem xmlns:ds="http://schemas.openxmlformats.org/officeDocument/2006/customXml" ds:itemID="{53F4EA4D-EDC6-4D99-B6B5-111E98D7B7D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2024-12-11T10:27:54Z</cp:lastPrinted>
  <dcterms:created xsi:type="dcterms:W3CDTF">2018-12-26T17:36:00Z</dcterms:created>
  <dcterms:modified xsi:type="dcterms:W3CDTF">2024-12-11T10:28:00Z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