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30" windowWidth="16380" windowHeight="8130" tabRatio="147" activeTab="0"/>
  </bookViews>
  <sheets>
    <sheet name="TR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<sst xmlns="http://schemas.openxmlformats.org/spreadsheetml/2006/main" count="48" uniqueCount="32">
  <si>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TROŠKOVNIK</t>
  </si>
  <si>
    <t>Jedinična mjera</t>
  </si>
  <si>
    <t>Količina</t>
  </si>
  <si>
    <t>Jedinična cijena (kn)</t>
  </si>
  <si>
    <t>UKUPNO (kn)</t>
  </si>
  <si>
    <t>m2</t>
  </si>
  <si>
    <t xml:space="preserve"> </t>
  </si>
  <si>
    <t>m3</t>
  </si>
  <si>
    <t>komplet</t>
  </si>
  <si>
    <t>kom</t>
  </si>
  <si>
    <t>PDV 25%</t>
  </si>
  <si>
    <t>SVEUKUPNO (kn, s PDV-om)</t>
  </si>
  <si>
    <r>
      <rPr>
        <i/>
        <sz val="10"/>
        <rFont val="Arial"/>
        <family val="2"/>
      </rPr>
      <t xml:space="preserve">NAPOMENA:
Radovi konzervacije se u ovoj fazi neće provoditi uz paušalan opis već prema posebnom
projektu koji će se izraditi nakon provedenih istraživanja. </t>
    </r>
    <r>
      <rPr>
        <b/>
        <sz val="12"/>
        <rFont val="Arial"/>
        <family val="2"/>
      </rPr>
      <t xml:space="preserve">
</t>
    </r>
  </si>
  <si>
    <t xml:space="preserve">Uklanjanje asfaltnog i betonskog sloja s površine istraživanja. Pretpostavljena 
debljina sloja iznosi 15 cm. Uklanjanje
ovog sloja izvesti strojno. Odvoz materijalana gradilišnu deponiju.                                                      
</t>
  </si>
  <si>
    <t xml:space="preserve">Obrada i zaštita svih pokretnih i nepokretnih arheoloških nalaza nakon završenog istraživanja.           
</t>
  </si>
  <si>
    <t>sati</t>
  </si>
  <si>
    <t xml:space="preserve">Ponovno nasipavanje istražnih sondi materijalom iz iskopa uz nabijanje u slojevima od cca 30 cm. Nasipavaju se sonde izvan perimetra Velike i Male kule.                                                                                   
</t>
  </si>
  <si>
    <t xml:space="preserve">Izrada arhitektonske dokumentacije novo otkrivenih zidova i drugih građevinskih ostataka na način da se upotpuni s već postojećom dokumentacijom. Ovu dokumentaciju potrebno je upotpuniti i prikazom arheološke stratigrafije s 
prikazom svih većih pokretnih nalaza. 
Dokumentacija se izrađuje u digitalnom formatu.          
</t>
  </si>
  <si>
    <t xml:space="preserve">Izrada fotografske dokumentacije, crteža 
eventualno sitnijih pokretnih nalaza, završnog arheološkog izvješća o rezultatima istraživanja, valorizacija s prijedlogom prezentacije.                        
</t>
  </si>
  <si>
    <t xml:space="preserve">Radni sati arheologa ovdje su doneseni 
aproksimativno. Stvarni utrošak radnih sati će se obračunati nakon završenog posla.                             
</t>
  </si>
  <si>
    <t>arheoloških istražnih radova na kuli Svih Svetih u Korčuli</t>
  </si>
  <si>
    <t>UKUPNO:</t>
  </si>
  <si>
    <t xml:space="preserve">Odvoz viška zemljanog i drugog materijala nakon obavljenih istraživanja na gradsku deponiju. Volumen uvećan 30% zbog faktora rastresitosti.  Deponija je na udaljenosti od 10 km.                   
</t>
  </si>
  <si>
    <t>1.</t>
  </si>
  <si>
    <t xml:space="preserve"> Pažljivo uklanjanje metalnih topova s drvenim postoljem i odvoz u Gradski muzej u Korčuli. Duljina horizontalnog transporta  iznosi 250 metara.   Težina svakog pojedinačnog topa s postoljem iznosi oko 350 kg.</t>
  </si>
  <si>
    <t xml:space="preserve"> Pažljivo uklanjanje metalnog topa s drvenim postoljem i odvoz u Gradski muzej u Korčuli. Duljina horizontalnog transporta  iznosi 250 metara.  Težina  topa s postoljem iznosi oko 550 kg.                      
</t>
  </si>
  <si>
    <t xml:space="preserve">Razgradnja kamenom zidanih postolja za topove čije su dim. 2,2x1,15 m, visine 0,5 m.Odvozmaterijala na gradilišnu deponiju.                                     
</t>
  </si>
  <si>
    <t xml:space="preserve">Izrada koridora za nesmetani i siguran prolaz pješaka tijekom provođenja istraživanja.  Koridor se izvodi od drvene građe, ukupne je duljine 18 metara, širok  1,5 m. Podnožje koridora izvesti od drvenih greda, a pod od platica. Visina drvene ograde koridora iznosi 1 metar.                
</t>
  </si>
  <si>
    <t xml:space="preserve">Uklanjanje kamenog zida s kojim su zazidani kazamati ukoliko njihova stabilnost i sigurnost to dopušta.  Deb. zida iznosi oko 0,6 m.                                                                       
</t>
  </si>
  <si>
    <t xml:space="preserve">Ručno uklanjanje zemljanog, kamenog i drugog nasipa u dubini od oko 1 metra, odnosno do potrebne razine kako bi se utvrdilo postojanje gradskih fortifikacija. Iskop provoditi uz arheološki nadzor. Odvoz materijala na gradilišnu deponiju. Ovo istraživanje se odvija izvan perimetra Velike i Male kule.                                            
</t>
  </si>
  <si>
    <t xml:space="preserve">Ručno uklanjanje zemljanog, kamenog i drugog nasipa unutar perimetra Velike i Male kule. Dubina iskopa će se definirati u suradnji arheologa i konzervatorskog
odjela u Dubrovniku. Iskop je potrebno 
provoditi uz arheološki nadzor. Odvoz materijala na gradilišnu deponiju. U stavku ovih radova potrebno je predvidjeti sve potrebne privremene radne skele, manje dizalice, rampe i sl. što je
potrebno za nesmetan i siguran iskop.                                
</t>
  </si>
  <si>
    <t xml:space="preserve">Izrada privremenog završnog sloja na podu nakon završenih istraživanja slojem usitnjenog i nabivenog asfalta deb. 10 cm. Ovaj sloj se izvodi izvan perimetra Velike i Male kule.                                                                         
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</si>
</sst>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2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center" vertical="top"/>
      <protection/>
    </xf>
    <xf numFmtId="0" fontId="0" fillId="0" borderId="0" xfId="46" applyAlignment="1">
      <alignment wrapText="1"/>
      <protection/>
    </xf>
    <xf numFmtId="0" fontId="0" fillId="0" borderId="0" xfId="46" applyAlignment="1">
      <alignment horizontal="center"/>
      <protection/>
    </xf>
    <xf numFmtId="0" fontId="0" fillId="0" borderId="0" xfId="46" applyFont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0" fillId="0" borderId="0" xfId="46" applyAlignment="1">
      <alignment horizontal="center" vertical="center" wrapText="1"/>
      <protection/>
    </xf>
    <xf numFmtId="0" fontId="3" fillId="0" borderId="0" xfId="46" applyFont="1" applyAlignment="1">
      <alignment horizontal="center" vertical="top"/>
      <protection/>
    </xf>
    <xf numFmtId="0" fontId="3" fillId="0" borderId="0" xfId="46" applyFont="1" applyAlignment="1">
      <alignment wrapText="1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164" fontId="0" fillId="0" borderId="0" xfId="46" applyNumberForma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0" xfId="46" applyFont="1" applyAlignment="1">
      <alignment horizontal="center" vertical="top"/>
      <protection/>
    </xf>
    <xf numFmtId="0" fontId="0" fillId="0" borderId="0" xfId="46" applyFont="1" applyAlignment="1">
      <alignment wrapText="1"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46" applyFont="1" applyFill="1" applyAlignment="1">
      <alignment horizontal="center"/>
      <protection/>
    </xf>
    <xf numFmtId="1" fontId="3" fillId="0" borderId="0" xfId="46" applyNumberFormat="1" applyFont="1" applyAlignment="1">
      <alignment horizontal="center"/>
      <protection/>
    </xf>
    <xf numFmtId="164" fontId="0" fillId="0" borderId="0" xfId="46" applyNumberFormat="1" applyBorder="1" applyAlignment="1">
      <alignment horizontal="center"/>
      <protection/>
    </xf>
    <xf numFmtId="0" fontId="0" fillId="0" borderId="0" xfId="46" applyFont="1" applyAlignment="1">
      <alignment horizontal="right" wrapText="1"/>
      <protection/>
    </xf>
    <xf numFmtId="164" fontId="0" fillId="0" borderId="0" xfId="46" applyNumberFormat="1">
      <alignment/>
      <protection/>
    </xf>
    <xf numFmtId="1" fontId="0" fillId="0" borderId="0" xfId="46" applyNumberFormat="1" applyAlignment="1">
      <alignment horizontal="center"/>
      <protection/>
    </xf>
    <xf numFmtId="0" fontId="2" fillId="0" borderId="0" xfId="46" applyFont="1" applyAlignment="1">
      <alignment wrapText="1"/>
      <protection/>
    </xf>
    <xf numFmtId="0" fontId="41" fillId="0" borderId="0" xfId="46" applyFont="1">
      <alignment/>
      <protection/>
    </xf>
    <xf numFmtId="0" fontId="0" fillId="0" borderId="0" xfId="46" applyFont="1" applyAlignment="1">
      <alignment wrapText="1"/>
      <protection/>
    </xf>
    <xf numFmtId="0" fontId="0" fillId="0" borderId="0" xfId="46" applyFont="1" applyAlignment="1">
      <alignment horizontal="center"/>
      <protection/>
    </xf>
    <xf numFmtId="0" fontId="41" fillId="0" borderId="0" xfId="0" applyFont="1" applyAlignment="1">
      <alignment/>
    </xf>
    <xf numFmtId="0" fontId="3" fillId="0" borderId="10" xfId="46" applyFont="1" applyBorder="1" applyAlignment="1">
      <alignment wrapText="1"/>
      <protection/>
    </xf>
    <xf numFmtId="0" fontId="3" fillId="0" borderId="10" xfId="46" applyFont="1" applyBorder="1" applyAlignment="1">
      <alignment horizontal="center"/>
      <protection/>
    </xf>
    <xf numFmtId="0" fontId="0" fillId="0" borderId="0" xfId="46" applyFont="1" applyAlignment="1">
      <alignment horizontal="center" vertical="top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46" applyFont="1" applyAlignment="1">
      <alignment vertical="top" wrapText="1"/>
      <protection/>
    </xf>
    <xf numFmtId="2" fontId="0" fillId="0" borderId="0" xfId="46" applyNumberFormat="1" applyFont="1" applyAlignment="1">
      <alignment horizontal="center"/>
      <protection/>
    </xf>
    <xf numFmtId="0" fontId="0" fillId="0" borderId="0" xfId="46" applyFont="1" applyAlignment="1">
      <alignment vertical="top" wrapText="1"/>
      <protection/>
    </xf>
    <xf numFmtId="0" fontId="0" fillId="0" borderId="0" xfId="46" applyFont="1" applyBorder="1" applyAlignment="1">
      <alignment wrapText="1"/>
      <protection/>
    </xf>
    <xf numFmtId="0" fontId="0" fillId="0" borderId="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top"/>
      <protection/>
    </xf>
    <xf numFmtId="0" fontId="0" fillId="0" borderId="10" xfId="46" applyFont="1" applyBorder="1" applyAlignment="1">
      <alignment wrapText="1"/>
      <protection/>
    </xf>
    <xf numFmtId="0" fontId="0" fillId="0" borderId="10" xfId="46" applyFont="1" applyBorder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5" fillId="0" borderId="0" xfId="46" applyFont="1" applyAlignment="1">
      <alignment wrapText="1"/>
      <protection/>
    </xf>
    <xf numFmtId="0" fontId="0" fillId="0" borderId="0" xfId="46" applyFont="1" applyAlignment="1">
      <alignment wrapText="1"/>
      <protection/>
    </xf>
    <xf numFmtId="0" fontId="0" fillId="0" borderId="0" xfId="0" applyAlignment="1">
      <alignment horizontal="center" vertical="top"/>
    </xf>
    <xf numFmtId="0" fontId="0" fillId="0" borderId="0" xfId="46" applyFont="1" applyAlignment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9"/>
  <sheetViews>
    <sheetView showZeros="0" tabSelected="1" view="pageBreakPreview" zoomScale="80" zoomScaleSheetLayoutView="80" zoomScalePageLayoutView="0" workbookViewId="0" topLeftCell="A1">
      <selection activeCell="A25" sqref="A25"/>
    </sheetView>
  </sheetViews>
  <sheetFormatPr defaultColWidth="11.57421875" defaultRowHeight="12.75"/>
  <cols>
    <col min="1" max="1" width="4.00390625" style="2" customWidth="1"/>
    <col min="2" max="2" width="34.57421875" style="3" customWidth="1"/>
    <col min="3" max="4" width="9.00390625" style="4" customWidth="1"/>
    <col min="5" max="5" width="11.57421875" style="5" customWidth="1"/>
    <col min="6" max="6" width="15.8515625" style="4" customWidth="1"/>
    <col min="7" max="16384" width="11.57421875" style="1" customWidth="1"/>
  </cols>
  <sheetData>
    <row r="1" spans="1:8" ht="18">
      <c r="A1" s="31"/>
      <c r="B1" s="26"/>
      <c r="C1" s="6" t="s">
        <v>0</v>
      </c>
      <c r="D1" s="27"/>
      <c r="E1" s="27"/>
      <c r="F1" s="27"/>
      <c r="G1" s="32"/>
      <c r="H1" s="32"/>
    </row>
    <row r="2" spans="1:8" ht="12.75" customHeight="1">
      <c r="A2" s="31"/>
      <c r="B2" s="46" t="s">
        <v>20</v>
      </c>
      <c r="C2" s="46"/>
      <c r="D2" s="46"/>
      <c r="E2" s="46"/>
      <c r="F2" s="46"/>
      <c r="G2" s="32"/>
      <c r="H2" s="32"/>
    </row>
    <row r="3" spans="1:8" ht="12.75" customHeight="1">
      <c r="A3" s="31"/>
      <c r="B3" s="7"/>
      <c r="C3" s="7"/>
      <c r="D3" s="7"/>
      <c r="E3" s="7"/>
      <c r="F3" s="7"/>
      <c r="G3" s="32"/>
      <c r="H3" s="32"/>
    </row>
    <row r="4" spans="1:8" ht="66" customHeight="1">
      <c r="A4" s="31"/>
      <c r="B4" s="47" t="s">
        <v>12</v>
      </c>
      <c r="C4" s="48"/>
      <c r="D4" s="48"/>
      <c r="E4" s="48"/>
      <c r="F4" s="48"/>
      <c r="G4" s="32"/>
      <c r="H4" s="32"/>
    </row>
    <row r="5" spans="1:8" ht="15.75">
      <c r="A5" s="31"/>
      <c r="B5" s="26"/>
      <c r="C5" s="7"/>
      <c r="D5" s="27"/>
      <c r="E5" s="27"/>
      <c r="F5" s="27"/>
      <c r="G5" s="32"/>
      <c r="H5" s="32"/>
    </row>
    <row r="6" spans="1:8" s="8" customFormat="1" ht="25.5">
      <c r="A6" s="33"/>
      <c r="B6" s="33"/>
      <c r="C6" s="33" t="s">
        <v>1</v>
      </c>
      <c r="D6" s="33" t="s">
        <v>2</v>
      </c>
      <c r="E6" s="33" t="s">
        <v>3</v>
      </c>
      <c r="F6" s="33" t="s">
        <v>4</v>
      </c>
      <c r="G6" s="33"/>
      <c r="H6" s="33"/>
    </row>
    <row r="7" spans="1:255" ht="81.75" customHeight="1">
      <c r="A7" s="49" t="s">
        <v>23</v>
      </c>
      <c r="B7" s="40" t="s">
        <v>24</v>
      </c>
      <c r="C7" s="27"/>
      <c r="D7" s="39"/>
      <c r="E7" s="27"/>
      <c r="F7" s="35">
        <f>E7*D7</f>
        <v>0</v>
      </c>
      <c r="G7" s="36"/>
      <c r="H7" s="3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2.75">
      <c r="A8" s="34"/>
      <c r="B8" s="38"/>
      <c r="C8" s="5" t="s">
        <v>9</v>
      </c>
      <c r="D8" s="39">
        <v>2</v>
      </c>
      <c r="E8" s="27"/>
      <c r="F8" s="36"/>
      <c r="G8" s="36"/>
      <c r="H8" s="3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5" customFormat="1" ht="67.5" customHeight="1">
      <c r="A9" s="34">
        <v>2</v>
      </c>
      <c r="B9" s="40" t="s">
        <v>25</v>
      </c>
      <c r="C9" s="5" t="s">
        <v>9</v>
      </c>
      <c r="D9" s="39">
        <v>1</v>
      </c>
      <c r="E9" s="27"/>
      <c r="F9" s="35">
        <f>D9*E9</f>
        <v>0</v>
      </c>
      <c r="G9" s="36"/>
      <c r="H9" s="36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</row>
    <row r="10" spans="1:255" ht="12.75">
      <c r="A10" s="37"/>
      <c r="B10" s="38"/>
      <c r="C10" s="27"/>
      <c r="D10" s="39"/>
      <c r="E10" s="27"/>
      <c r="F10" s="36"/>
      <c r="G10" s="36"/>
      <c r="H10" s="3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25" customFormat="1" ht="56.25" customHeight="1">
      <c r="A11" s="34">
        <v>3</v>
      </c>
      <c r="B11" s="40" t="s">
        <v>26</v>
      </c>
      <c r="C11" s="5" t="s">
        <v>7</v>
      </c>
      <c r="D11" s="39">
        <v>3.8</v>
      </c>
      <c r="E11" s="27"/>
      <c r="F11" s="35">
        <f>D11*E11</f>
        <v>0</v>
      </c>
      <c r="G11" s="36"/>
      <c r="H11" s="36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12.75">
      <c r="A12" s="37"/>
      <c r="B12" s="38"/>
      <c r="C12" s="27"/>
      <c r="D12" s="39"/>
      <c r="E12" s="27"/>
      <c r="F12" s="36"/>
      <c r="G12" s="36"/>
      <c r="H12" s="3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8" ht="68.25" customHeight="1">
      <c r="A13" s="31">
        <v>4</v>
      </c>
      <c r="B13" s="38" t="s">
        <v>13</v>
      </c>
      <c r="C13" s="27" t="s">
        <v>7</v>
      </c>
      <c r="D13" s="39">
        <v>4.8</v>
      </c>
      <c r="E13" s="27"/>
      <c r="F13" s="27">
        <f>E13*D13</f>
        <v>0</v>
      </c>
      <c r="G13" s="32"/>
      <c r="H13" s="32"/>
    </row>
    <row r="14" spans="1:8" ht="12.75">
      <c r="A14" s="31"/>
      <c r="B14" s="38"/>
      <c r="C14" s="27"/>
      <c r="D14" s="39"/>
      <c r="E14" s="27"/>
      <c r="F14" s="27"/>
      <c r="G14" s="32"/>
      <c r="H14" s="32"/>
    </row>
    <row r="15" spans="1:8" ht="110.25" customHeight="1">
      <c r="A15" s="31">
        <v>5</v>
      </c>
      <c r="B15" s="40" t="s">
        <v>29</v>
      </c>
      <c r="C15" s="5" t="s">
        <v>7</v>
      </c>
      <c r="D15" s="39">
        <v>50</v>
      </c>
      <c r="E15" s="27"/>
      <c r="F15" s="27">
        <f>E15*D15</f>
        <v>0</v>
      </c>
      <c r="G15" s="32"/>
      <c r="H15" s="32"/>
    </row>
    <row r="16" spans="1:8" ht="12.75">
      <c r="A16" s="31"/>
      <c r="B16" s="26"/>
      <c r="C16" s="27"/>
      <c r="D16" s="39"/>
      <c r="E16" s="27"/>
      <c r="F16" s="27" t="s">
        <v>6</v>
      </c>
      <c r="G16" s="32"/>
      <c r="H16" s="32"/>
    </row>
    <row r="17" spans="1:8" s="25" customFormat="1" ht="178.5">
      <c r="A17" s="31">
        <v>6</v>
      </c>
      <c r="B17" s="50" t="s">
        <v>30</v>
      </c>
      <c r="C17" s="5" t="s">
        <v>7</v>
      </c>
      <c r="D17" s="39">
        <v>525</v>
      </c>
      <c r="E17" s="27"/>
      <c r="F17" s="27">
        <f>E17*D17</f>
        <v>0</v>
      </c>
      <c r="G17" s="32"/>
      <c r="H17" s="32"/>
    </row>
    <row r="18" spans="1:8" s="25" customFormat="1" ht="12.75">
      <c r="A18" s="31"/>
      <c r="B18" s="38"/>
      <c r="C18" s="27"/>
      <c r="D18" s="39"/>
      <c r="E18" s="27"/>
      <c r="F18" s="27" t="s">
        <v>6</v>
      </c>
      <c r="G18" s="32"/>
      <c r="H18" s="32"/>
    </row>
    <row r="19" spans="1:8" s="25" customFormat="1" ht="114.75">
      <c r="A19" s="31">
        <v>7</v>
      </c>
      <c r="B19" s="40" t="s">
        <v>27</v>
      </c>
      <c r="C19" s="5" t="s">
        <v>8</v>
      </c>
      <c r="D19" s="39">
        <v>1</v>
      </c>
      <c r="E19" s="27"/>
      <c r="F19" s="27">
        <f>E19*D19</f>
        <v>0</v>
      </c>
      <c r="G19" s="32"/>
      <c r="H19" s="32"/>
    </row>
    <row r="20" spans="1:8" ht="12.75">
      <c r="A20" s="31"/>
      <c r="B20" s="38"/>
      <c r="C20" s="27"/>
      <c r="D20" s="39"/>
      <c r="E20" s="27"/>
      <c r="F20" s="27" t="s">
        <v>6</v>
      </c>
      <c r="G20" s="32"/>
      <c r="H20" s="32"/>
    </row>
    <row r="21" spans="1:8" ht="63.75">
      <c r="A21" s="31">
        <v>8</v>
      </c>
      <c r="B21" s="40" t="s">
        <v>28</v>
      </c>
      <c r="C21" s="27" t="s">
        <v>7</v>
      </c>
      <c r="D21" s="39">
        <v>2</v>
      </c>
      <c r="E21" s="27"/>
      <c r="F21" s="27">
        <f>E21*D21</f>
        <v>0</v>
      </c>
      <c r="G21" s="32"/>
      <c r="H21" s="32"/>
    </row>
    <row r="22" spans="1:8" ht="12.75">
      <c r="A22" s="31"/>
      <c r="B22" s="26"/>
      <c r="C22" s="27"/>
      <c r="D22" s="39"/>
      <c r="E22" s="27"/>
      <c r="F22" s="27" t="s">
        <v>6</v>
      </c>
      <c r="G22" s="32"/>
      <c r="H22" s="32"/>
    </row>
    <row r="23" spans="1:8" ht="63" customHeight="1">
      <c r="A23" s="31">
        <v>9</v>
      </c>
      <c r="B23" s="40" t="s">
        <v>16</v>
      </c>
      <c r="C23" s="5" t="s">
        <v>7</v>
      </c>
      <c r="D23" s="39">
        <v>50</v>
      </c>
      <c r="E23" s="27"/>
      <c r="F23" s="27">
        <f>E23*D23</f>
        <v>0</v>
      </c>
      <c r="G23" s="32"/>
      <c r="H23" s="32"/>
    </row>
    <row r="24" spans="1:8" ht="12.75">
      <c r="A24" s="31"/>
      <c r="B24" s="26"/>
      <c r="C24" s="27"/>
      <c r="D24" s="39"/>
      <c r="E24" s="27"/>
      <c r="F24" s="27" t="s">
        <v>6</v>
      </c>
      <c r="G24" s="32"/>
      <c r="H24" s="32"/>
    </row>
    <row r="25" spans="1:8" ht="69" customHeight="1">
      <c r="A25" s="31">
        <v>10</v>
      </c>
      <c r="B25" s="40" t="s">
        <v>31</v>
      </c>
      <c r="C25" s="5" t="s">
        <v>5</v>
      </c>
      <c r="D25" s="39">
        <v>50</v>
      </c>
      <c r="E25" s="27"/>
      <c r="F25" s="27">
        <f>E25*D25</f>
        <v>0</v>
      </c>
      <c r="G25" s="32"/>
      <c r="H25" s="32"/>
    </row>
    <row r="26" spans="1:8" ht="12.75">
      <c r="A26" s="31"/>
      <c r="B26" s="26"/>
      <c r="C26" s="27"/>
      <c r="D26" s="39"/>
      <c r="E26" s="27"/>
      <c r="F26" s="27" t="s">
        <v>6</v>
      </c>
      <c r="G26" s="32"/>
      <c r="H26" s="32"/>
    </row>
    <row r="27" spans="1:8" ht="76.5">
      <c r="A27" s="31">
        <v>11</v>
      </c>
      <c r="B27" s="40" t="s">
        <v>22</v>
      </c>
      <c r="C27" s="5" t="s">
        <v>7</v>
      </c>
      <c r="D27" s="39">
        <v>1202.5</v>
      </c>
      <c r="E27" s="27"/>
      <c r="F27" s="27">
        <f>E27*D27</f>
        <v>0</v>
      </c>
      <c r="G27" s="32"/>
      <c r="H27" s="32"/>
    </row>
    <row r="28" spans="1:8" ht="12.75">
      <c r="A28" s="31"/>
      <c r="B28" s="26"/>
      <c r="C28" s="27"/>
      <c r="D28" s="39"/>
      <c r="E28" s="27"/>
      <c r="F28" s="27" t="s">
        <v>6</v>
      </c>
      <c r="G28" s="32"/>
      <c r="H28" s="32"/>
    </row>
    <row r="29" spans="1:8" ht="136.5" customHeight="1">
      <c r="A29" s="31">
        <v>12</v>
      </c>
      <c r="B29" s="40" t="s">
        <v>17</v>
      </c>
      <c r="C29" s="27" t="s">
        <v>8</v>
      </c>
      <c r="D29" s="39">
        <v>1</v>
      </c>
      <c r="E29" s="27"/>
      <c r="F29" s="27">
        <f>E29*D29</f>
        <v>0</v>
      </c>
      <c r="G29" s="32"/>
      <c r="H29" s="32"/>
    </row>
    <row r="30" spans="1:8" ht="12.75">
      <c r="A30" s="31"/>
      <c r="B30" s="26"/>
      <c r="C30" s="27"/>
      <c r="D30" s="39"/>
      <c r="E30" s="27"/>
      <c r="F30" s="27"/>
      <c r="G30" s="32"/>
      <c r="H30" s="32"/>
    </row>
    <row r="31" spans="1:8" ht="86.25" customHeight="1">
      <c r="A31" s="31">
        <v>13</v>
      </c>
      <c r="B31" s="40" t="s">
        <v>18</v>
      </c>
      <c r="C31" s="27" t="s">
        <v>8</v>
      </c>
      <c r="D31" s="39">
        <v>1</v>
      </c>
      <c r="E31" s="27"/>
      <c r="F31" s="27">
        <f>E31*D31</f>
        <v>0</v>
      </c>
      <c r="G31" s="32"/>
      <c r="H31" s="32"/>
    </row>
    <row r="32" spans="1:8" ht="12.75">
      <c r="A32" s="31"/>
      <c r="B32" s="26"/>
      <c r="C32" s="27"/>
      <c r="D32" s="39"/>
      <c r="E32" s="27"/>
      <c r="F32" s="27"/>
      <c r="G32" s="32"/>
      <c r="H32" s="32"/>
    </row>
    <row r="33" spans="1:8" ht="63.75">
      <c r="A33" s="31">
        <v>14</v>
      </c>
      <c r="B33" s="16" t="s">
        <v>19</v>
      </c>
      <c r="C33" s="5" t="s">
        <v>15</v>
      </c>
      <c r="D33" s="39">
        <v>300</v>
      </c>
      <c r="E33" s="27"/>
      <c r="F33" s="27">
        <f>E33*D33</f>
        <v>0</v>
      </c>
      <c r="G33" s="32"/>
      <c r="H33" s="32"/>
    </row>
    <row r="34" spans="1:8" ht="12.75">
      <c r="A34" s="31"/>
      <c r="B34" s="26"/>
      <c r="C34" s="27"/>
      <c r="D34" s="39"/>
      <c r="E34" s="27"/>
      <c r="F34" s="27"/>
      <c r="G34" s="32"/>
      <c r="H34" s="32"/>
    </row>
    <row r="35" spans="1:8" ht="51">
      <c r="A35" s="31">
        <v>15</v>
      </c>
      <c r="B35" s="16" t="s">
        <v>14</v>
      </c>
      <c r="C35" s="27" t="s">
        <v>8</v>
      </c>
      <c r="D35" s="39">
        <v>1</v>
      </c>
      <c r="E35" s="27"/>
      <c r="F35" s="27">
        <f>E35*D35</f>
        <v>0</v>
      </c>
      <c r="G35" s="32"/>
      <c r="H35" s="32"/>
    </row>
    <row r="36" spans="1:8" s="25" customFormat="1" ht="12.75">
      <c r="A36" s="43"/>
      <c r="B36" s="44"/>
      <c r="C36" s="45"/>
      <c r="D36" s="45"/>
      <c r="E36" s="45"/>
      <c r="F36" s="45"/>
      <c r="G36" s="32"/>
      <c r="H36" s="32"/>
    </row>
    <row r="37" spans="1:8" ht="12.75">
      <c r="A37" s="31"/>
      <c r="B37" s="41"/>
      <c r="C37" s="42"/>
      <c r="D37" s="42"/>
      <c r="E37" s="42"/>
      <c r="F37" s="42"/>
      <c r="G37" s="32"/>
      <c r="H37" s="32"/>
    </row>
    <row r="38" spans="1:8" ht="12.75">
      <c r="A38" s="31"/>
      <c r="B38" s="10" t="s">
        <v>21</v>
      </c>
      <c r="C38" s="11"/>
      <c r="D38" s="11"/>
      <c r="E38" s="11"/>
      <c r="F38" s="11">
        <f>SUM(F7:F37)</f>
        <v>0</v>
      </c>
      <c r="G38" s="32"/>
      <c r="H38" s="32"/>
    </row>
    <row r="39" spans="1:8" ht="12.75">
      <c r="A39" s="43"/>
      <c r="B39" s="29" t="s">
        <v>10</v>
      </c>
      <c r="C39" s="30"/>
      <c r="D39" s="30"/>
      <c r="E39" s="30"/>
      <c r="F39" s="30">
        <f>0.25*F38</f>
        <v>0</v>
      </c>
      <c r="G39" s="32"/>
      <c r="H39" s="32"/>
    </row>
    <row r="40" spans="1:8" ht="12.75">
      <c r="A40" s="31"/>
      <c r="B40" s="10" t="s">
        <v>11</v>
      </c>
      <c r="C40" s="11"/>
      <c r="D40" s="11"/>
      <c r="E40" s="11"/>
      <c r="F40" s="11">
        <f>SUM(F38:F39)</f>
        <v>0</v>
      </c>
      <c r="G40" s="32"/>
      <c r="H40" s="32"/>
    </row>
    <row r="111" ht="12.75">
      <c r="B111" s="14"/>
    </row>
    <row r="116" spans="3:4" ht="12.75">
      <c r="C116" s="17"/>
      <c r="D116" s="17"/>
    </row>
    <row r="117" spans="3:4" ht="12.75">
      <c r="C117" s="17"/>
      <c r="D117" s="17"/>
    </row>
    <row r="131" spans="1:6" ht="12.75">
      <c r="A131" s="15"/>
      <c r="B131" s="16"/>
      <c r="C131" s="5"/>
      <c r="D131" s="5"/>
      <c r="F131" s="5"/>
    </row>
    <row r="132" spans="1:6" ht="12.75">
      <c r="A132" s="15"/>
      <c r="B132" s="16"/>
      <c r="C132" s="5"/>
      <c r="D132" s="5"/>
      <c r="F132" s="5"/>
    </row>
    <row r="133" spans="1:6" ht="12.75">
      <c r="A133" s="15"/>
      <c r="B133" s="16"/>
      <c r="C133" s="5"/>
      <c r="D133" s="5"/>
      <c r="F133" s="5"/>
    </row>
    <row r="134" spans="1:6" ht="12.75">
      <c r="A134" s="15"/>
      <c r="B134" s="16"/>
      <c r="C134" s="5"/>
      <c r="D134" s="5"/>
      <c r="F134" s="5"/>
    </row>
    <row r="135" spans="1:6" ht="12.75">
      <c r="A135" s="15"/>
      <c r="B135" s="16"/>
      <c r="C135" s="5"/>
      <c r="D135" s="5"/>
      <c r="F135" s="5"/>
    </row>
    <row r="136" spans="1:6" ht="12.75">
      <c r="A136" s="15"/>
      <c r="B136" s="16"/>
      <c r="C136" s="5"/>
      <c r="D136" s="5"/>
      <c r="F136" s="5"/>
    </row>
    <row r="137" spans="1:6" ht="12.75">
      <c r="A137" s="15"/>
      <c r="B137" s="16"/>
      <c r="C137" s="5"/>
      <c r="D137" s="5"/>
      <c r="F137" s="5"/>
    </row>
    <row r="138" spans="1:6" ht="12.75">
      <c r="A138" s="15"/>
      <c r="B138" s="16"/>
      <c r="C138" s="5"/>
      <c r="D138" s="5"/>
      <c r="F138" s="5"/>
    </row>
    <row r="139" spans="1:6" ht="12.75">
      <c r="A139" s="15"/>
      <c r="B139" s="16"/>
      <c r="C139" s="5"/>
      <c r="D139" s="5"/>
      <c r="F139" s="5"/>
    </row>
    <row r="140" spans="1:6" ht="12.75">
      <c r="A140" s="15"/>
      <c r="B140" s="16"/>
      <c r="C140" s="5"/>
      <c r="D140" s="5"/>
      <c r="F140" s="5"/>
    </row>
    <row r="141" spans="1:6" ht="12.75">
      <c r="A141" s="15"/>
      <c r="B141" s="16"/>
      <c r="C141" s="5"/>
      <c r="D141" s="5"/>
      <c r="F141" s="5"/>
    </row>
    <row r="156" ht="12.75">
      <c r="E156" s="18"/>
    </row>
    <row r="191" spans="3:4" ht="12.75">
      <c r="C191" s="17"/>
      <c r="D191" s="17"/>
    </row>
    <row r="209" spans="3:4" ht="12.75">
      <c r="C209" s="5"/>
      <c r="D209" s="5"/>
    </row>
    <row r="210" spans="3:6" ht="12.75">
      <c r="C210" s="5"/>
      <c r="D210" s="5"/>
      <c r="F210" s="19"/>
    </row>
    <row r="211" spans="3:4" ht="12.75">
      <c r="C211" s="5"/>
      <c r="D211" s="5"/>
    </row>
    <row r="212" spans="3:4" ht="12.75">
      <c r="C212" s="5"/>
      <c r="D212" s="5"/>
    </row>
    <row r="213" spans="3:4" ht="12.75">
      <c r="C213" s="5"/>
      <c r="D213" s="5"/>
    </row>
    <row r="214" spans="3:4" ht="12.75">
      <c r="C214" s="5"/>
      <c r="D214" s="5"/>
    </row>
    <row r="215" spans="3:4" ht="12.75">
      <c r="C215" s="5"/>
      <c r="D215" s="5"/>
    </row>
    <row r="216" spans="3:4" ht="12.75">
      <c r="C216" s="5"/>
      <c r="D216" s="5"/>
    </row>
    <row r="217" spans="3:4" ht="12.75">
      <c r="C217" s="5"/>
      <c r="D217" s="5"/>
    </row>
    <row r="218" spans="3:4" ht="12.75">
      <c r="C218" s="5"/>
      <c r="D218" s="5"/>
    </row>
    <row r="219" spans="3:4" ht="12.75">
      <c r="C219" s="5"/>
      <c r="D219" s="5"/>
    </row>
    <row r="220" spans="1:6" s="12" customFormat="1" ht="12.75">
      <c r="A220" s="9"/>
      <c r="B220" s="10"/>
      <c r="C220" s="11"/>
      <c r="D220" s="11"/>
      <c r="E220" s="5"/>
      <c r="F220" s="4"/>
    </row>
    <row r="221" spans="1:6" s="12" customFormat="1" ht="12.75">
      <c r="A221" s="9"/>
      <c r="B221" s="10"/>
      <c r="C221" s="11"/>
      <c r="D221" s="11"/>
      <c r="E221" s="5"/>
      <c r="F221" s="4"/>
    </row>
    <row r="222" spans="1:6" s="12" customFormat="1" ht="12.75">
      <c r="A222" s="2"/>
      <c r="B222" s="3"/>
      <c r="C222" s="5"/>
      <c r="D222" s="4"/>
      <c r="E222" s="5"/>
      <c r="F222" s="4"/>
    </row>
    <row r="223" spans="1:6" s="12" customFormat="1" ht="12.75">
      <c r="A223" s="2"/>
      <c r="B223" s="3"/>
      <c r="C223" s="5"/>
      <c r="D223" s="4"/>
      <c r="E223" s="5"/>
      <c r="F223" s="4"/>
    </row>
    <row r="224" spans="1:6" s="12" customFormat="1" ht="12.75">
      <c r="A224" s="2"/>
      <c r="B224" s="3"/>
      <c r="C224" s="5"/>
      <c r="D224" s="4"/>
      <c r="E224" s="5"/>
      <c r="F224" s="4"/>
    </row>
    <row r="225" spans="1:6" s="12" customFormat="1" ht="12.75">
      <c r="A225" s="2"/>
      <c r="B225" s="3"/>
      <c r="C225" s="4"/>
      <c r="D225" s="4"/>
      <c r="E225" s="5"/>
      <c r="F225" s="4"/>
    </row>
    <row r="226" spans="1:6" s="12" customFormat="1" ht="12.75">
      <c r="A226" s="2"/>
      <c r="B226" s="3"/>
      <c r="C226" s="4"/>
      <c r="D226" s="4"/>
      <c r="E226" s="5"/>
      <c r="F226" s="4"/>
    </row>
    <row r="227" spans="1:6" s="12" customFormat="1" ht="12.75">
      <c r="A227" s="2"/>
      <c r="B227" s="3"/>
      <c r="C227" s="4"/>
      <c r="D227" s="4"/>
      <c r="E227" s="5"/>
      <c r="F227" s="4"/>
    </row>
    <row r="228" spans="1:6" s="12" customFormat="1" ht="12.75">
      <c r="A228" s="2"/>
      <c r="B228" s="3"/>
      <c r="C228" s="4"/>
      <c r="D228" s="4"/>
      <c r="E228" s="5"/>
      <c r="F228" s="4"/>
    </row>
    <row r="229" spans="1:6" s="12" customFormat="1" ht="12.75">
      <c r="A229" s="2"/>
      <c r="B229" s="3"/>
      <c r="C229" s="4"/>
      <c r="D229" s="4"/>
      <c r="E229" s="5"/>
      <c r="F229" s="4"/>
    </row>
    <row r="230" spans="1:6" s="12" customFormat="1" ht="12.75">
      <c r="A230" s="2"/>
      <c r="B230" s="3"/>
      <c r="C230" s="4"/>
      <c r="D230" s="4"/>
      <c r="E230" s="5"/>
      <c r="F230" s="4"/>
    </row>
    <row r="231" spans="1:6" s="12" customFormat="1" ht="12.75">
      <c r="A231" s="2"/>
      <c r="B231" s="3"/>
      <c r="C231" s="4"/>
      <c r="D231" s="4"/>
      <c r="E231" s="5"/>
      <c r="F231" s="4"/>
    </row>
    <row r="232" spans="1:6" s="12" customFormat="1" ht="12.75">
      <c r="A232" s="2"/>
      <c r="B232" s="3"/>
      <c r="C232" s="4"/>
      <c r="D232" s="4"/>
      <c r="E232" s="5"/>
      <c r="F232" s="4"/>
    </row>
    <row r="233" spans="1:6" s="12" customFormat="1" ht="12.75">
      <c r="A233" s="2"/>
      <c r="B233" s="3"/>
      <c r="C233" s="4"/>
      <c r="D233" s="4"/>
      <c r="E233" s="5"/>
      <c r="F233" s="4"/>
    </row>
    <row r="234" spans="1:6" s="12" customFormat="1" ht="12.75">
      <c r="A234" s="2"/>
      <c r="B234" s="3"/>
      <c r="C234" s="5"/>
      <c r="D234" s="4"/>
      <c r="E234" s="5"/>
      <c r="F234" s="4"/>
    </row>
    <row r="236" spans="3:4" ht="12.75">
      <c r="C236" s="5"/>
      <c r="D236" s="5"/>
    </row>
    <row r="237" spans="3:4" ht="12.75">
      <c r="C237" s="5"/>
      <c r="D237" s="5"/>
    </row>
    <row r="238" spans="3:4" ht="12.75">
      <c r="C238" s="5"/>
      <c r="D238" s="5"/>
    </row>
    <row r="240" ht="12.75">
      <c r="D240" s="13"/>
    </row>
    <row r="241" ht="12.75">
      <c r="D241" s="13"/>
    </row>
    <row r="242" ht="12.75">
      <c r="D242" s="13"/>
    </row>
    <row r="243" ht="12.75">
      <c r="D243" s="13"/>
    </row>
    <row r="244" ht="12.75">
      <c r="D244" s="13"/>
    </row>
    <row r="245" ht="12.75">
      <c r="D245" s="13"/>
    </row>
    <row r="246" ht="12.75">
      <c r="D246" s="13"/>
    </row>
    <row r="247" ht="12.75">
      <c r="D247" s="13"/>
    </row>
    <row r="248" ht="12.75">
      <c r="D248" s="13"/>
    </row>
    <row r="249" ht="12.75">
      <c r="D249" s="13"/>
    </row>
    <row r="250" spans="3:4" ht="12.75">
      <c r="C250" s="17"/>
      <c r="D250" s="20"/>
    </row>
    <row r="252" spans="3:4" ht="12.75">
      <c r="C252" s="5"/>
      <c r="D252" s="5"/>
    </row>
    <row r="253" spans="3:4" ht="12.75">
      <c r="C253" s="5"/>
      <c r="D253" s="5"/>
    </row>
    <row r="254" spans="3:4" ht="12.75">
      <c r="C254" s="5"/>
      <c r="D254" s="5"/>
    </row>
    <row r="255" spans="3:4" ht="12.75">
      <c r="C255" s="17"/>
      <c r="D255" s="17"/>
    </row>
    <row r="256" spans="2:4" ht="12.75">
      <c r="B256" s="21"/>
      <c r="C256" s="5"/>
      <c r="D256" s="5"/>
    </row>
    <row r="257" spans="2:4" ht="12.75">
      <c r="B257" s="16"/>
      <c r="D257" s="5"/>
    </row>
    <row r="258" spans="3:4" ht="12.75">
      <c r="C258" s="5"/>
      <c r="D258" s="5"/>
    </row>
    <row r="259" spans="3:4" ht="12.75">
      <c r="C259" s="5"/>
      <c r="D259" s="5"/>
    </row>
    <row r="260" spans="3:4" ht="12.75">
      <c r="C260" s="5"/>
      <c r="D260" s="5"/>
    </row>
    <row r="261" spans="3:4" ht="12.75">
      <c r="C261" s="5"/>
      <c r="D261" s="5"/>
    </row>
    <row r="262" spans="3:4" ht="12.75">
      <c r="C262" s="5"/>
      <c r="D262" s="5"/>
    </row>
    <row r="263" spans="3:4" ht="12.75">
      <c r="C263" s="5"/>
      <c r="D263" s="5"/>
    </row>
    <row r="264" spans="3:4" ht="12.75">
      <c r="C264" s="5"/>
      <c r="D264" s="5"/>
    </row>
    <row r="265" spans="3:4" ht="12.75">
      <c r="C265" s="5"/>
      <c r="D265" s="5"/>
    </row>
    <row r="266" spans="3:4" ht="12.75">
      <c r="C266" s="5"/>
      <c r="D266" s="5"/>
    </row>
    <row r="271" spans="4:9" ht="12.75">
      <c r="D271" s="13"/>
      <c r="I271" s="22"/>
    </row>
    <row r="272" ht="12.75">
      <c r="D272" s="13"/>
    </row>
    <row r="273" spans="4:6" ht="12.75">
      <c r="D273" s="13"/>
      <c r="F273" s="23"/>
    </row>
    <row r="274" ht="12.75">
      <c r="D274" s="13"/>
    </row>
    <row r="275" ht="12.75">
      <c r="D275" s="13"/>
    </row>
    <row r="277" ht="12.75">
      <c r="F277" s="19"/>
    </row>
    <row r="278" ht="12.75">
      <c r="F278" s="19"/>
    </row>
    <row r="279" ht="12.75">
      <c r="F279" s="19"/>
    </row>
    <row r="281" ht="15.75">
      <c r="B281" s="24"/>
    </row>
    <row r="283" ht="12.75">
      <c r="C283" s="23"/>
    </row>
    <row r="284" ht="12.75">
      <c r="C284" s="23"/>
    </row>
    <row r="285" ht="12.75">
      <c r="C285" s="23"/>
    </row>
    <row r="286" ht="12.75">
      <c r="C286" s="23"/>
    </row>
    <row r="287" ht="12.75">
      <c r="C287" s="23"/>
    </row>
    <row r="288" ht="12.75">
      <c r="C288" s="23"/>
    </row>
    <row r="289" spans="2:3" ht="12.75">
      <c r="B289" s="21"/>
      <c r="C289" s="19"/>
    </row>
  </sheetData>
  <sheetProtection selectLockedCells="1" selectUnlockedCells="1"/>
  <mergeCells count="2">
    <mergeCell ref="B2:F2"/>
    <mergeCell ref="B4:F4"/>
  </mergeCells>
  <printOptions/>
  <pageMargins left="0.9840277777777777" right="0.7875" top="2.3625" bottom="0.78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9840277777777777" right="0.7875" top="2.5999999999999996" bottom="1.025" header="2.362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9840277777777777" right="0.7875" top="2.5999999999999996" bottom="1.025" header="2.362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Ured Vojnovic1</dc:creator>
  <cp:keywords/>
  <dc:description/>
  <cp:lastModifiedBy>Korisnik</cp:lastModifiedBy>
  <cp:lastPrinted>2018-06-11T08:08:33Z</cp:lastPrinted>
  <dcterms:created xsi:type="dcterms:W3CDTF">2017-09-21T11:28:18Z</dcterms:created>
  <dcterms:modified xsi:type="dcterms:W3CDTF">2018-10-12T08:58:04Z</dcterms:modified>
  <cp:category/>
  <cp:version/>
  <cp:contentType/>
  <cp:contentStatus/>
</cp:coreProperties>
</file>